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'DROGI'!$A$1:$G$75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<sst xmlns="http://schemas.openxmlformats.org/spreadsheetml/2006/main" count="146" uniqueCount="112">
  <si>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</si>
  <si>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</si>
  <si>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</si>
  <si>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</si>
  <si>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</si>
  <si>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</si>
  <si>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</si>
  <si>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</si>
  <si>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</si>
  <si>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</si>
  <si>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</si>
  <si>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</si>
  <si>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</si>
  <si>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</si>
  <si>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</si>
  <si>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</si>
  <si>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</si>
  <si>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</si>
  <si>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</si>
  <si>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</si>
  <si>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</si>
  <si>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</si>
  <si>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</si>
  <si>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</si>
  <si>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05.03.05a</t>
  </si>
  <si>
    <t>NAWIERZCHNIA Z BETONU ASFALTOWEGO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</si>
  <si>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</si>
  <si>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</si>
  <si>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</si>
  <si>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</si>
  <si>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</si>
  <si>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</si>
  <si>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</si>
  <si>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</si>
  <si>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04.03.01</t>
  </si>
  <si>
    <t>OCZYSZCZENIE I SKROPIENIE WARSTW KONSTRUKCYJNYCH</t>
  </si>
  <si>
    <t>06.00.00</t>
  </si>
  <si>
    <t>ROBOTY WYKOŃCZENIOWE</t>
  </si>
  <si>
    <t>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</si>
  <si>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</si>
  <si>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</si>
  <si>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</si>
  <si>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</si>
  <si>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</si>
  <si>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</si>
  <si>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</si>
  <si>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</si>
  <si>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>01.02.04.</t>
  </si>
  <si>
    <t>ROZBIÓRKA ELEMENTÓW DRÓG</t>
  </si>
  <si>
    <t>KORYTO Z PROFILOWANIEM I ZAGĘSZCZANIEM PODŁOŻA</t>
  </si>
  <si>
    <t>04.01.01.</t>
  </si>
  <si>
    <t>D.06.01.01.</t>
  </si>
  <si>
    <t>UMOCNIENIE SKARP ROWÓW I SCIEKÓW</t>
  </si>
  <si>
    <t>01.02.01.</t>
  </si>
  <si>
    <t>USUNIĘCIE DRZEW I KRZAKÓW</t>
  </si>
  <si>
    <t>Tarcze „średnie” znaków pionowych z folia grupy II</t>
  </si>
  <si>
    <t>04.06.01</t>
  </si>
  <si>
    <t>PODBUDOWY Z BETONU CEMENTOWEGO</t>
  </si>
  <si>
    <t>PRZEPUSTY POD ZJAZDAMI</t>
  </si>
  <si>
    <t>D.06.02.01.</t>
  </si>
  <si>
    <t>Przepusty rurowe pod zjazdami z rur HDPE średnicy 40cm</t>
  </si>
  <si>
    <t>Tabliczki do znaków</t>
  </si>
  <si>
    <t>ELEMENTY ULIC</t>
  </si>
  <si>
    <t>08.00.00</t>
  </si>
  <si>
    <t>08.01.01</t>
  </si>
  <si>
    <t>Krawężniki betonowe 15x30 na ławie betonowej z oporem</t>
  </si>
  <si>
    <t>08.02.02</t>
  </si>
  <si>
    <t>CHODNIKI Z BRUKOWEJ KOSTKI BETONOWEJ</t>
  </si>
  <si>
    <t>Chodniki z brukowej kostki betonowej gr. 6cm na podsypce cementowo-piakowej gr.5cm</t>
  </si>
  <si>
    <t>08.03.01</t>
  </si>
  <si>
    <t>OBRZEŻA BETONOWE</t>
  </si>
  <si>
    <t>Obrzeża betonowe 8x30cm na podsypce cementowo - piaskowej i oporem</t>
  </si>
  <si>
    <t>Profilowanie i zagęszczanie podłoża pod warstwy konstrukcyjne</t>
  </si>
  <si>
    <t>Ścinanie drzew z karczowaniem pni średnicy  46-55cm wraz z utylizacją karczy</t>
  </si>
  <si>
    <t>Wykopy w gruntach nieskalistych wraz z przewiezieniem gruntu na odkład</t>
  </si>
  <si>
    <t>Humusowanie skarp nasypów warstwą humusu gr. 10cm z obsianiem nasionami traw</t>
  </si>
  <si>
    <t>Umocnienie brukiem skarp korp[usu na wlocie i wylocie przepustów pod zjazdami .</t>
  </si>
  <si>
    <t xml:space="preserve">KRAWĘŻNIKI </t>
  </si>
  <si>
    <t>Ścinanie drzew z karczowaniem pni średnicy  56-65cm wraz z utylizacją karczy</t>
  </si>
  <si>
    <t>Rozbiórka słupków do znaków drogowych</t>
  </si>
  <si>
    <t>Demonatż tablic znaków drogowych</t>
  </si>
  <si>
    <t>03.00.00</t>
  </si>
  <si>
    <t>ODWODNIENIE DRÓG</t>
  </si>
  <si>
    <t>03.01.01.</t>
  </si>
  <si>
    <t>PRZEPUSTY KOŁOWE Z RUR HDPE</t>
  </si>
  <si>
    <t>Umocnienie brukiem skarp korpusu  i rowu na wlocie i wylocie przepustów pod koroną drogi</t>
  </si>
  <si>
    <t>Warstwa scieralna z mieszanki mineralno asfaltowej AC11S 50/70 grubości 5cm</t>
  </si>
  <si>
    <t>Warstwa scieralna z mieszanki mineralno asfaltowej AC11S 50/70 grubości 4cm na zjazdach</t>
  </si>
  <si>
    <t>Ścinanie drzew z karczowaniem pni średnicy  36-45cm wraz z utylizacją karczy</t>
  </si>
  <si>
    <t>Ścinanie drzew z karczowaniem pni średnicy  66-75cm wraz z utylizacją karczy</t>
  </si>
  <si>
    <t>Ścinanie drzew z karczowaniem pni średnicy  &gt;75cm wraz z utylizacją karczy</t>
  </si>
  <si>
    <t>Karczowanie pni śr. 56-65cm z utylizacja karczy</t>
  </si>
  <si>
    <t>01.02.02.</t>
  </si>
  <si>
    <t>ZDJĘCIE WARSTWY HUMUSU</t>
  </si>
  <si>
    <t>Usuniecie warstwy humusu grubosci 20cm z odwiezieniem nadmiaru na odkład</t>
  </si>
  <si>
    <t>01.03.04.</t>
  </si>
  <si>
    <t>ZABEZPIECZENIE KABLI TELEFONICZNYCH</t>
  </si>
  <si>
    <t>Założenie rury ochronnej dwudzielnej na kablu telefonicznym wraz z wykopem i zasypka</t>
  </si>
  <si>
    <r>
      <t xml:space="preserve">Rzobiórka części przelotowych przepustów betonowych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>60cm wraz z utylizacja gruzu</t>
    </r>
  </si>
  <si>
    <r>
      <t>Rzobiórka części przelotowych przepustów betonowych</t>
    </r>
    <r>
      <rPr>
        <sz val="10"/>
        <rFont val="Symbol"/>
        <family val="1"/>
      </rPr>
      <t xml:space="preserve"> f4</t>
    </r>
    <r>
      <rPr>
        <sz val="10"/>
        <rFont val="Times New Roman"/>
        <family val="1"/>
      </rPr>
      <t>0cm wraz z utylizacja gruzu</t>
    </r>
  </si>
  <si>
    <t>Części przelotowe przepustów z rur HDPE średnicy 60cm wraz z wykopem i zasypką</t>
  </si>
  <si>
    <t>Ława fundamentowa żwirowa pod część przelotową przepustu</t>
  </si>
  <si>
    <t>Oczyszczenie rowów przy przepustach z namułu</t>
  </si>
  <si>
    <t>Wyrównanie podbudowy  z 50% mieszanki kruszywa łamanego 0/31,5mm</t>
  </si>
  <si>
    <t xml:space="preserve">Podbudowa z 50% mieszanki kruszywa łamanego 0/31,5mm gr. 15cm na zjazdach </t>
  </si>
  <si>
    <t>Podbudowa gr. 20cm z betonu C16/20 na zatokach autobusowych</t>
  </si>
  <si>
    <t>Ława fundamentowa na wlotach z betonu cementowego C16/20</t>
  </si>
  <si>
    <t>04.07.01</t>
  </si>
  <si>
    <t>PODBUDOWY Z BETONU ASFALTOWEGO</t>
  </si>
  <si>
    <t>Skropienie  warstw bitumicznych  emulsją asfaltową w ilości 0,3kg/m2</t>
  </si>
  <si>
    <t>Podbudowa gr. 7cm z betonu asfaltowego AC22P 50/70</t>
  </si>
  <si>
    <t>Uzupełnienie poboczy warstwą mieszanki 50% kruszywa łamanego 0/31,5mm gr.12cm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</si>
</sst>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7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7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 applyProtection="1">
      <alignment horizontal="right" vertical="center" wrapText="1" inden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4" fontId="12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Layout" zoomScaleSheetLayoutView="100" workbookViewId="0" topLeftCell="A28">
      <selection activeCell="E58" sqref="E58:G59"/>
    </sheetView>
  </sheetViews>
  <sheetFormatPr defaultColWidth="9.140625" defaultRowHeight="12.75"/>
  <cols>
    <col min="1" max="1" width="4.7109375" style="64" customWidth="1"/>
    <col min="2" max="2" width="10.00390625" style="58" customWidth="1"/>
    <col min="3" max="3" width="73.00390625" style="14" customWidth="1"/>
    <col min="4" max="4" width="10.7109375" style="13" customWidth="1"/>
    <col min="5" max="5" width="14.421875" style="5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84" t="s">
        <v>14</v>
      </c>
      <c r="B1" s="84"/>
      <c r="C1" s="84"/>
      <c r="D1" s="84"/>
      <c r="E1" s="84"/>
      <c r="F1" s="84"/>
      <c r="G1" s="84"/>
    </row>
    <row r="2" spans="1:7" ht="15.75" thickBot="1">
      <c r="A2" s="59"/>
      <c r="B2" s="54"/>
      <c r="C2" s="4"/>
      <c r="D2" s="1"/>
      <c r="E2" s="41"/>
      <c r="F2" s="5"/>
      <c r="G2" s="2"/>
    </row>
    <row r="3" spans="1:7" s="7" customFormat="1" ht="31.5" customHeight="1">
      <c r="A3" s="85" t="s">
        <v>19</v>
      </c>
      <c r="B3" s="87" t="s">
        <v>29</v>
      </c>
      <c r="C3" s="89" t="s">
        <v>3</v>
      </c>
      <c r="D3" s="6" t="s">
        <v>4</v>
      </c>
      <c r="E3" s="42"/>
      <c r="F3" s="91" t="s">
        <v>5</v>
      </c>
      <c r="G3" s="93" t="s">
        <v>6</v>
      </c>
    </row>
    <row r="4" spans="1:7" s="7" customFormat="1" ht="15.75">
      <c r="A4" s="86"/>
      <c r="B4" s="88"/>
      <c r="C4" s="90"/>
      <c r="D4" s="8" t="s">
        <v>7</v>
      </c>
      <c r="E4" s="43" t="s">
        <v>8</v>
      </c>
      <c r="F4" s="92"/>
      <c r="G4" s="94"/>
    </row>
    <row r="5" spans="1:7" ht="14.25">
      <c r="A5" s="60">
        <v>1</v>
      </c>
      <c r="B5" s="9">
        <v>2</v>
      </c>
      <c r="C5" s="10">
        <v>3</v>
      </c>
      <c r="D5" s="9">
        <v>4</v>
      </c>
      <c r="E5" s="44">
        <v>5</v>
      </c>
      <c r="F5" s="9">
        <v>6</v>
      </c>
      <c r="G5" s="11">
        <v>7</v>
      </c>
    </row>
    <row r="6" spans="1:7" s="12" customFormat="1" ht="15.75">
      <c r="A6" s="61"/>
      <c r="B6" s="8" t="s">
        <v>9</v>
      </c>
      <c r="C6" s="72" t="s">
        <v>1</v>
      </c>
      <c r="D6" s="73"/>
      <c r="E6" s="73"/>
      <c r="F6" s="73"/>
      <c r="G6" s="74"/>
    </row>
    <row r="7" spans="1:7" ht="15">
      <c r="A7" s="61"/>
      <c r="B7" s="9" t="s">
        <v>10</v>
      </c>
      <c r="C7" s="75" t="s">
        <v>11</v>
      </c>
      <c r="D7" s="76"/>
      <c r="E7" s="76"/>
      <c r="F7" s="76"/>
      <c r="G7" s="77"/>
    </row>
    <row r="8" spans="1:7" ht="15.75">
      <c r="A8" s="61">
        <f>MAX(A$6:A7)+1</f>
        <v>1</v>
      </c>
      <c r="B8" s="9"/>
      <c r="C8" s="22" t="s">
        <v>12</v>
      </c>
      <c r="D8" s="18" t="s">
        <v>13</v>
      </c>
      <c r="E8" s="45">
        <v>0.65</v>
      </c>
      <c r="F8" s="19"/>
      <c r="G8" s="20"/>
    </row>
    <row r="9" spans="1:7" ht="15">
      <c r="A9" s="61"/>
      <c r="B9" s="9" t="s">
        <v>53</v>
      </c>
      <c r="C9" s="38" t="s">
        <v>54</v>
      </c>
      <c r="D9" s="39"/>
      <c r="E9" s="46"/>
      <c r="F9" s="39"/>
      <c r="G9" s="40"/>
    </row>
    <row r="10" spans="1:7" ht="15">
      <c r="A10" s="61">
        <f>MAX(A$6:A9)+1</f>
        <v>2</v>
      </c>
      <c r="B10" s="9"/>
      <c r="C10" s="22" t="s">
        <v>88</v>
      </c>
      <c r="D10" s="18" t="s">
        <v>45</v>
      </c>
      <c r="E10" s="66">
        <v>3</v>
      </c>
      <c r="F10" s="67"/>
      <c r="G10" s="68"/>
    </row>
    <row r="11" spans="1:7" ht="15">
      <c r="A11" s="61">
        <f>MAX(A$6:A10)+1</f>
        <v>3</v>
      </c>
      <c r="B11" s="9"/>
      <c r="C11" s="22" t="s">
        <v>73</v>
      </c>
      <c r="D11" s="18" t="s">
        <v>45</v>
      </c>
      <c r="E11" s="66">
        <v>3</v>
      </c>
      <c r="F11" s="67"/>
      <c r="G11" s="68"/>
    </row>
    <row r="12" spans="1:7" ht="15">
      <c r="A12" s="61">
        <f>MAX(A$6:A11)+1</f>
        <v>4</v>
      </c>
      <c r="B12" s="9"/>
      <c r="C12" s="22" t="s">
        <v>78</v>
      </c>
      <c r="D12" s="18" t="s">
        <v>45</v>
      </c>
      <c r="E12" s="66">
        <v>5</v>
      </c>
      <c r="F12" s="67"/>
      <c r="G12" s="68"/>
    </row>
    <row r="13" spans="1:7" ht="15">
      <c r="A13" s="61">
        <f>MAX(A$6:A12)+1</f>
        <v>5</v>
      </c>
      <c r="B13" s="9"/>
      <c r="C13" s="22" t="s">
        <v>89</v>
      </c>
      <c r="D13" s="18" t="s">
        <v>45</v>
      </c>
      <c r="E13" s="66">
        <v>4</v>
      </c>
      <c r="F13" s="67"/>
      <c r="G13" s="68"/>
    </row>
    <row r="14" spans="1:7" ht="15.75">
      <c r="A14" s="61">
        <f>MAX(A$6:A13)+1</f>
        <v>6</v>
      </c>
      <c r="B14" s="9"/>
      <c r="C14" s="22" t="s">
        <v>90</v>
      </c>
      <c r="D14" s="18" t="s">
        <v>45</v>
      </c>
      <c r="E14" s="65">
        <v>10</v>
      </c>
      <c r="F14" s="19"/>
      <c r="G14" s="20"/>
    </row>
    <row r="15" spans="1:7" ht="15.75">
      <c r="A15" s="61">
        <f>MAX(A$6:A14)+1</f>
        <v>7</v>
      </c>
      <c r="B15" s="9"/>
      <c r="C15" s="22" t="s">
        <v>91</v>
      </c>
      <c r="D15" s="18" t="s">
        <v>45</v>
      </c>
      <c r="E15" s="65">
        <v>4</v>
      </c>
      <c r="F15" s="19"/>
      <c r="G15" s="20"/>
    </row>
    <row r="16" spans="1:7" ht="15">
      <c r="A16" s="61"/>
      <c r="B16" s="9" t="s">
        <v>92</v>
      </c>
      <c r="C16" s="38" t="s">
        <v>93</v>
      </c>
      <c r="D16" s="39"/>
      <c r="E16" s="46"/>
      <c r="F16" s="39"/>
      <c r="G16" s="40"/>
    </row>
    <row r="17" spans="1:7" ht="15.75">
      <c r="A17" s="61">
        <f>MAX(A$6:A16)+1</f>
        <v>8</v>
      </c>
      <c r="B17" s="9"/>
      <c r="C17" s="22" t="s">
        <v>94</v>
      </c>
      <c r="D17" s="18" t="s">
        <v>20</v>
      </c>
      <c r="E17" s="47">
        <v>4247.35</v>
      </c>
      <c r="F17" s="19"/>
      <c r="G17" s="20"/>
    </row>
    <row r="18" spans="1:7" ht="15">
      <c r="A18" s="61"/>
      <c r="B18" s="9" t="s">
        <v>47</v>
      </c>
      <c r="C18" s="38" t="s">
        <v>48</v>
      </c>
      <c r="D18" s="39"/>
      <c r="E18" s="46"/>
      <c r="F18" s="39"/>
      <c r="G18" s="40"/>
    </row>
    <row r="19" spans="1:7" ht="15.75">
      <c r="A19" s="61">
        <f>MAX(A$6:A18)+1</f>
        <v>9</v>
      </c>
      <c r="B19" s="9"/>
      <c r="C19" s="22" t="s">
        <v>98</v>
      </c>
      <c r="D19" s="18" t="s">
        <v>38</v>
      </c>
      <c r="E19" s="47">
        <v>8</v>
      </c>
      <c r="F19" s="19"/>
      <c r="G19" s="20"/>
    </row>
    <row r="20" spans="1:7" ht="15.75">
      <c r="A20" s="61">
        <f>MAX(A$6:A19)+1</f>
        <v>10</v>
      </c>
      <c r="B20" s="9"/>
      <c r="C20" s="22" t="s">
        <v>99</v>
      </c>
      <c r="D20" s="18" t="s">
        <v>38</v>
      </c>
      <c r="E20" s="47">
        <v>18</v>
      </c>
      <c r="F20" s="19"/>
      <c r="G20" s="20"/>
    </row>
    <row r="21" spans="1:7" ht="15.75">
      <c r="A21" s="61">
        <f>MAX(A$6:A20)+1</f>
        <v>11</v>
      </c>
      <c r="B21" s="9"/>
      <c r="C21" s="22" t="s">
        <v>79</v>
      </c>
      <c r="D21" s="18" t="s">
        <v>45</v>
      </c>
      <c r="E21" s="47">
        <v>11</v>
      </c>
      <c r="F21" s="19"/>
      <c r="G21" s="20"/>
    </row>
    <row r="22" spans="1:7" ht="15.75">
      <c r="A22" s="61">
        <f>MAX(A$6:A21)+1</f>
        <v>12</v>
      </c>
      <c r="B22" s="9"/>
      <c r="C22" s="22" t="s">
        <v>80</v>
      </c>
      <c r="D22" s="18" t="s">
        <v>45</v>
      </c>
      <c r="E22" s="47">
        <v>8</v>
      </c>
      <c r="F22" s="19"/>
      <c r="G22" s="20"/>
    </row>
    <row r="23" spans="1:7" ht="15">
      <c r="A23" s="61"/>
      <c r="B23" s="9" t="s">
        <v>95</v>
      </c>
      <c r="C23" s="38" t="s">
        <v>96</v>
      </c>
      <c r="D23" s="39"/>
      <c r="E23" s="46"/>
      <c r="F23" s="39"/>
      <c r="G23" s="40"/>
    </row>
    <row r="24" spans="1:7" ht="15.75">
      <c r="A24" s="61">
        <f>MAX(A$6:A23)+1</f>
        <v>13</v>
      </c>
      <c r="B24" s="9"/>
      <c r="C24" s="22" t="s">
        <v>97</v>
      </c>
      <c r="D24" s="18" t="s">
        <v>38</v>
      </c>
      <c r="E24" s="47">
        <v>9</v>
      </c>
      <c r="F24" s="19"/>
      <c r="G24" s="20"/>
    </row>
    <row r="25" spans="1:7" ht="15.75">
      <c r="A25" s="61"/>
      <c r="B25" s="8" t="s">
        <v>31</v>
      </c>
      <c r="C25" s="72" t="s">
        <v>2</v>
      </c>
      <c r="D25" s="73"/>
      <c r="E25" s="73"/>
      <c r="F25" s="73"/>
      <c r="G25" s="74"/>
    </row>
    <row r="26" spans="1:7" s="13" customFormat="1" ht="15">
      <c r="A26" s="61"/>
      <c r="B26" s="9" t="s">
        <v>32</v>
      </c>
      <c r="C26" s="75" t="s">
        <v>33</v>
      </c>
      <c r="D26" s="76"/>
      <c r="E26" s="76"/>
      <c r="F26" s="76"/>
      <c r="G26" s="77"/>
    </row>
    <row r="27" spans="1:7" s="13" customFormat="1" ht="15.75">
      <c r="A27" s="61">
        <f>MAX(A$6:A26)+1</f>
        <v>14</v>
      </c>
      <c r="B27" s="9"/>
      <c r="C27" s="22" t="s">
        <v>74</v>
      </c>
      <c r="D27" s="18" t="s">
        <v>21</v>
      </c>
      <c r="E27" s="47">
        <v>1789.52</v>
      </c>
      <c r="F27" s="19"/>
      <c r="G27" s="20"/>
    </row>
    <row r="28" spans="1:7" s="13" customFormat="1" ht="15">
      <c r="A28" s="61"/>
      <c r="B28" s="9" t="s">
        <v>15</v>
      </c>
      <c r="C28" s="75" t="s">
        <v>16</v>
      </c>
      <c r="D28" s="76"/>
      <c r="E28" s="76"/>
      <c r="F28" s="76"/>
      <c r="G28" s="77"/>
    </row>
    <row r="29" spans="1:7" s="17" customFormat="1" ht="15.75">
      <c r="A29" s="61">
        <f>MAX(A$6:A28)+1</f>
        <v>15</v>
      </c>
      <c r="B29" s="55"/>
      <c r="C29" s="24" t="s">
        <v>46</v>
      </c>
      <c r="D29" s="25" t="s">
        <v>21</v>
      </c>
      <c r="E29" s="48">
        <v>1153.64</v>
      </c>
      <c r="F29" s="30"/>
      <c r="G29" s="26"/>
    </row>
    <row r="30" spans="1:7" ht="15.75">
      <c r="A30" s="61"/>
      <c r="B30" s="8" t="s">
        <v>81</v>
      </c>
      <c r="C30" s="72" t="s">
        <v>82</v>
      </c>
      <c r="D30" s="73"/>
      <c r="E30" s="73"/>
      <c r="F30" s="73"/>
      <c r="G30" s="74"/>
    </row>
    <row r="31" spans="1:7" s="13" customFormat="1" ht="15">
      <c r="A31" s="61"/>
      <c r="B31" s="9" t="s">
        <v>83</v>
      </c>
      <c r="C31" s="75" t="s">
        <v>84</v>
      </c>
      <c r="D31" s="76"/>
      <c r="E31" s="76"/>
      <c r="F31" s="76"/>
      <c r="G31" s="77"/>
    </row>
    <row r="32" spans="1:7" ht="15.75">
      <c r="A32" s="61">
        <f>MAX(A$6:A31)+1</f>
        <v>16</v>
      </c>
      <c r="B32" s="9"/>
      <c r="C32" s="34" t="s">
        <v>100</v>
      </c>
      <c r="D32" s="18" t="s">
        <v>38</v>
      </c>
      <c r="E32" s="47">
        <v>30</v>
      </c>
      <c r="F32" s="19"/>
      <c r="G32" s="20"/>
    </row>
    <row r="33" spans="1:7" ht="15.75">
      <c r="A33" s="61">
        <f>MAX(A$6:A32)+1</f>
        <v>17</v>
      </c>
      <c r="B33" s="9"/>
      <c r="C33" s="34" t="s">
        <v>101</v>
      </c>
      <c r="D33" s="18" t="s">
        <v>21</v>
      </c>
      <c r="E33" s="47">
        <v>10.8</v>
      </c>
      <c r="F33" s="19"/>
      <c r="G33" s="20"/>
    </row>
    <row r="34" spans="1:7" ht="15.75">
      <c r="A34" s="61">
        <f>MAX(A$6:A33)+1</f>
        <v>18</v>
      </c>
      <c r="B34" s="9"/>
      <c r="C34" s="34" t="s">
        <v>106</v>
      </c>
      <c r="D34" s="18" t="s">
        <v>21</v>
      </c>
      <c r="E34" s="47">
        <v>1.74</v>
      </c>
      <c r="F34" s="19"/>
      <c r="G34" s="20"/>
    </row>
    <row r="35" spans="1:7" s="17" customFormat="1" ht="15.75">
      <c r="A35" s="61">
        <f>MAX(A$6:A34)+1</f>
        <v>19</v>
      </c>
      <c r="B35" s="55"/>
      <c r="C35" s="34" t="s">
        <v>85</v>
      </c>
      <c r="D35" s="25" t="s">
        <v>20</v>
      </c>
      <c r="E35" s="48">
        <v>35.4</v>
      </c>
      <c r="F35" s="69"/>
      <c r="G35" s="26"/>
    </row>
    <row r="36" spans="1:7" s="17" customFormat="1" ht="15.75">
      <c r="A36" s="61">
        <f>MAX(A$6:A35)+1</f>
        <v>20</v>
      </c>
      <c r="B36" s="55"/>
      <c r="C36" s="34" t="s">
        <v>102</v>
      </c>
      <c r="D36" s="25" t="s">
        <v>38</v>
      </c>
      <c r="E36" s="48">
        <v>40</v>
      </c>
      <c r="F36" s="69"/>
      <c r="G36" s="26"/>
    </row>
    <row r="37" spans="1:7" ht="15.75">
      <c r="A37" s="61"/>
      <c r="B37" s="8" t="s">
        <v>17</v>
      </c>
      <c r="C37" s="72" t="s">
        <v>18</v>
      </c>
      <c r="D37" s="73"/>
      <c r="E37" s="73"/>
      <c r="F37" s="73"/>
      <c r="G37" s="74"/>
    </row>
    <row r="38" spans="1:7" s="13" customFormat="1" ht="15">
      <c r="A38" s="61"/>
      <c r="B38" s="9" t="s">
        <v>50</v>
      </c>
      <c r="C38" s="75" t="s">
        <v>49</v>
      </c>
      <c r="D38" s="76"/>
      <c r="E38" s="76"/>
      <c r="F38" s="76"/>
      <c r="G38" s="77"/>
    </row>
    <row r="39" spans="1:7" ht="15.75">
      <c r="A39" s="61">
        <f>MAX(A$6:A38)+1</f>
        <v>21</v>
      </c>
      <c r="B39" s="9"/>
      <c r="C39" s="34" t="s">
        <v>72</v>
      </c>
      <c r="D39" s="18" t="s">
        <v>20</v>
      </c>
      <c r="E39" s="47">
        <v>5658.5</v>
      </c>
      <c r="F39" s="19"/>
      <c r="G39" s="20"/>
    </row>
    <row r="40" spans="1:7" s="13" customFormat="1" ht="15">
      <c r="A40" s="61"/>
      <c r="B40" s="9" t="s">
        <v>0</v>
      </c>
      <c r="C40" s="75" t="s">
        <v>26</v>
      </c>
      <c r="D40" s="76"/>
      <c r="E40" s="76"/>
      <c r="F40" s="76"/>
      <c r="G40" s="77"/>
    </row>
    <row r="41" spans="1:7" ht="15.75">
      <c r="A41" s="61">
        <f>MAX(A$6:A40)+1</f>
        <v>22</v>
      </c>
      <c r="B41" s="9"/>
      <c r="C41" s="34" t="s">
        <v>103</v>
      </c>
      <c r="D41" s="18" t="s">
        <v>21</v>
      </c>
      <c r="E41" s="47">
        <v>910.77</v>
      </c>
      <c r="F41" s="19"/>
      <c r="G41" s="20"/>
    </row>
    <row r="42" spans="1:7" ht="16.5" customHeight="1">
      <c r="A42" s="61">
        <f>MAX(A$6:A41)+1</f>
        <v>23</v>
      </c>
      <c r="B42" s="9"/>
      <c r="C42" s="34" t="s">
        <v>104</v>
      </c>
      <c r="D42" s="18" t="s">
        <v>20</v>
      </c>
      <c r="E42" s="47">
        <v>291.5</v>
      </c>
      <c r="F42" s="19"/>
      <c r="G42" s="20"/>
    </row>
    <row r="43" spans="1:7" s="52" customFormat="1" ht="15">
      <c r="A43" s="61"/>
      <c r="B43" s="9" t="s">
        <v>56</v>
      </c>
      <c r="C43" s="78" t="s">
        <v>57</v>
      </c>
      <c r="D43" s="79"/>
      <c r="E43" s="79"/>
      <c r="F43" s="79"/>
      <c r="G43" s="80"/>
    </row>
    <row r="44" spans="1:7" s="53" customFormat="1" ht="15.75">
      <c r="A44" s="61">
        <f>MAX(A$6:A43)+1</f>
        <v>24</v>
      </c>
      <c r="B44" s="9"/>
      <c r="C44" s="22" t="s">
        <v>105</v>
      </c>
      <c r="D44" s="18" t="s">
        <v>20</v>
      </c>
      <c r="E44" s="47">
        <v>210</v>
      </c>
      <c r="F44" s="19"/>
      <c r="G44" s="20"/>
    </row>
    <row r="45" spans="1:7" s="52" customFormat="1" ht="15">
      <c r="A45" s="61"/>
      <c r="B45" s="9" t="s">
        <v>107</v>
      </c>
      <c r="C45" s="78" t="s">
        <v>108</v>
      </c>
      <c r="D45" s="79"/>
      <c r="E45" s="79"/>
      <c r="F45" s="79"/>
      <c r="G45" s="80"/>
    </row>
    <row r="46" spans="1:7" s="53" customFormat="1" ht="15.75">
      <c r="A46" s="61">
        <f>MAX(A$6:A45)+1</f>
        <v>25</v>
      </c>
      <c r="B46" s="9"/>
      <c r="C46" s="22" t="s">
        <v>110</v>
      </c>
      <c r="D46" s="18" t="s">
        <v>20</v>
      </c>
      <c r="E46" s="47">
        <v>3763.18</v>
      </c>
      <c r="F46" s="19"/>
      <c r="G46" s="20"/>
    </row>
    <row r="47" spans="1:7" s="13" customFormat="1" ht="15">
      <c r="A47" s="61"/>
      <c r="B47" s="9" t="s">
        <v>34</v>
      </c>
      <c r="C47" s="38" t="s">
        <v>35</v>
      </c>
      <c r="D47" s="39"/>
      <c r="E47" s="39"/>
      <c r="F47" s="39"/>
      <c r="G47" s="40"/>
    </row>
    <row r="48" spans="1:7" ht="16.5" customHeight="1">
      <c r="A48" s="61">
        <f>MAX(A$6:A47)+1</f>
        <v>26</v>
      </c>
      <c r="B48" s="9"/>
      <c r="C48" s="34" t="s">
        <v>109</v>
      </c>
      <c r="D48" s="18" t="s">
        <v>20</v>
      </c>
      <c r="E48" s="47">
        <v>3690.46</v>
      </c>
      <c r="F48" s="19"/>
      <c r="G48" s="20"/>
    </row>
    <row r="49" spans="1:7" s="13" customFormat="1" ht="15.75">
      <c r="A49" s="61"/>
      <c r="B49" s="8" t="s">
        <v>22</v>
      </c>
      <c r="C49" s="72" t="s">
        <v>23</v>
      </c>
      <c r="D49" s="73"/>
      <c r="E49" s="73"/>
      <c r="F49" s="73"/>
      <c r="G49" s="74"/>
    </row>
    <row r="50" spans="1:7" s="13" customFormat="1" ht="15.75">
      <c r="A50" s="61"/>
      <c r="B50" s="9" t="s">
        <v>24</v>
      </c>
      <c r="C50" s="27" t="s">
        <v>25</v>
      </c>
      <c r="D50" s="18"/>
      <c r="E50" s="47"/>
      <c r="F50" s="19"/>
      <c r="G50" s="20"/>
    </row>
    <row r="51" spans="1:7" s="13" customFormat="1" ht="16.5" customHeight="1">
      <c r="A51" s="61">
        <f>MAX(A$6:A50)+1</f>
        <v>27</v>
      </c>
      <c r="B51" s="35"/>
      <c r="C51" s="34" t="s">
        <v>86</v>
      </c>
      <c r="D51" s="35" t="s">
        <v>20</v>
      </c>
      <c r="E51" s="47">
        <v>3690.46</v>
      </c>
      <c r="F51" s="19"/>
      <c r="G51" s="20"/>
    </row>
    <row r="52" spans="1:7" s="13" customFormat="1" ht="16.5" customHeight="1">
      <c r="A52" s="61">
        <f>MAX(A$6:A51)+1</f>
        <v>28</v>
      </c>
      <c r="B52" s="35"/>
      <c r="C52" s="34" t="s">
        <v>87</v>
      </c>
      <c r="D52" s="35" t="s">
        <v>20</v>
      </c>
      <c r="E52" s="47">
        <v>282.7</v>
      </c>
      <c r="F52" s="19"/>
      <c r="G52" s="20"/>
    </row>
    <row r="53" spans="1:7" s="12" customFormat="1" ht="15.75">
      <c r="A53" s="61"/>
      <c r="B53" s="8" t="s">
        <v>36</v>
      </c>
      <c r="C53" s="72" t="s">
        <v>37</v>
      </c>
      <c r="D53" s="73"/>
      <c r="E53" s="73"/>
      <c r="F53" s="73"/>
      <c r="G53" s="74"/>
    </row>
    <row r="54" spans="1:7" s="12" customFormat="1" ht="15.75">
      <c r="A54" s="61"/>
      <c r="B54" s="9" t="s">
        <v>51</v>
      </c>
      <c r="C54" s="27" t="s">
        <v>52</v>
      </c>
      <c r="D54" s="18"/>
      <c r="E54" s="47"/>
      <c r="F54" s="36"/>
      <c r="G54" s="37"/>
    </row>
    <row r="55" spans="1:7" s="13" customFormat="1" ht="15.75">
      <c r="A55" s="61">
        <f>MAX(A$6:A54)+1</f>
        <v>29</v>
      </c>
      <c r="B55" s="35"/>
      <c r="C55" s="34" t="s">
        <v>75</v>
      </c>
      <c r="D55" s="35" t="s">
        <v>20</v>
      </c>
      <c r="E55" s="47">
        <v>3299.71</v>
      </c>
      <c r="F55" s="19"/>
      <c r="G55" s="20"/>
    </row>
    <row r="56" spans="1:7" s="13" customFormat="1" ht="15.75">
      <c r="A56" s="61">
        <f>MAX(A$6:A55)+1</f>
        <v>30</v>
      </c>
      <c r="B56" s="35"/>
      <c r="C56" s="34" t="s">
        <v>111</v>
      </c>
      <c r="D56" s="35" t="s">
        <v>20</v>
      </c>
      <c r="E56" s="47">
        <v>1579.9</v>
      </c>
      <c r="F56" s="19"/>
      <c r="G56" s="20"/>
    </row>
    <row r="57" spans="1:7" s="12" customFormat="1" ht="15.75">
      <c r="A57" s="61"/>
      <c r="B57" s="9" t="s">
        <v>59</v>
      </c>
      <c r="C57" s="27" t="s">
        <v>58</v>
      </c>
      <c r="D57" s="18"/>
      <c r="E57" s="47"/>
      <c r="F57" s="36"/>
      <c r="G57" s="37"/>
    </row>
    <row r="58" spans="1:7" s="12" customFormat="1" ht="15.75">
      <c r="A58" s="61">
        <f>MAX(A$6:A57)+1</f>
        <v>31</v>
      </c>
      <c r="B58" s="9"/>
      <c r="C58" s="34" t="s">
        <v>60</v>
      </c>
      <c r="D58" s="18" t="s">
        <v>38</v>
      </c>
      <c r="E58" s="47">
        <v>8.5</v>
      </c>
      <c r="F58" s="70"/>
      <c r="G58" s="71"/>
    </row>
    <row r="59" spans="1:7" s="13" customFormat="1" ht="15.75">
      <c r="A59" s="61">
        <f>MAX(A$6:A58)+1</f>
        <v>32</v>
      </c>
      <c r="B59" s="35"/>
      <c r="C59" s="34" t="s">
        <v>76</v>
      </c>
      <c r="D59" s="35" t="s">
        <v>20</v>
      </c>
      <c r="E59" s="47">
        <v>1.9</v>
      </c>
      <c r="F59" s="19"/>
      <c r="G59" s="20"/>
    </row>
    <row r="60" spans="1:7" s="12" customFormat="1" ht="15.75">
      <c r="A60" s="61"/>
      <c r="B60" s="8" t="s">
        <v>39</v>
      </c>
      <c r="C60" s="72" t="s">
        <v>43</v>
      </c>
      <c r="D60" s="73"/>
      <c r="E60" s="73"/>
      <c r="F60" s="73"/>
      <c r="G60" s="74"/>
    </row>
    <row r="61" spans="1:7" s="13" customFormat="1" ht="15.75">
      <c r="A61" s="61"/>
      <c r="B61" s="9" t="s">
        <v>44</v>
      </c>
      <c r="C61" s="27" t="s">
        <v>40</v>
      </c>
      <c r="D61" s="18"/>
      <c r="E61" s="47"/>
      <c r="F61" s="19"/>
      <c r="G61" s="20"/>
    </row>
    <row r="62" spans="1:7" s="13" customFormat="1" ht="25.5">
      <c r="A62" s="61">
        <f>MAX(A$6:A61)+1</f>
        <v>33</v>
      </c>
      <c r="B62" s="35"/>
      <c r="C62" s="34" t="s">
        <v>41</v>
      </c>
      <c r="D62" s="35" t="s">
        <v>45</v>
      </c>
      <c r="E62" s="47">
        <v>14</v>
      </c>
      <c r="F62" s="19"/>
      <c r="G62" s="20"/>
    </row>
    <row r="63" spans="1:7" s="13" customFormat="1" ht="15.75">
      <c r="A63" s="61">
        <f>MAX(A$6:A62)+1</f>
        <v>34</v>
      </c>
      <c r="B63" s="35"/>
      <c r="C63" s="34" t="s">
        <v>42</v>
      </c>
      <c r="D63" s="35" t="s">
        <v>45</v>
      </c>
      <c r="E63" s="47">
        <v>10</v>
      </c>
      <c r="F63" s="19"/>
      <c r="G63" s="20"/>
    </row>
    <row r="64" spans="1:7" s="13" customFormat="1" ht="15.75">
      <c r="A64" s="61">
        <f>MAX(A$6:A63)+1</f>
        <v>35</v>
      </c>
      <c r="B64" s="35"/>
      <c r="C64" s="34" t="s">
        <v>55</v>
      </c>
      <c r="D64" s="35" t="s">
        <v>45</v>
      </c>
      <c r="E64" s="47">
        <v>1</v>
      </c>
      <c r="F64" s="19"/>
      <c r="G64" s="20"/>
    </row>
    <row r="65" spans="1:7" s="13" customFormat="1" ht="15.75">
      <c r="A65" s="61">
        <f>MAX(A$6:A64)+1</f>
        <v>36</v>
      </c>
      <c r="B65" s="35"/>
      <c r="C65" s="34" t="s">
        <v>61</v>
      </c>
      <c r="D65" s="35" t="s">
        <v>45</v>
      </c>
      <c r="E65" s="47">
        <v>2</v>
      </c>
      <c r="F65" s="19"/>
      <c r="G65" s="20"/>
    </row>
    <row r="66" spans="1:7" s="12" customFormat="1" ht="15.75">
      <c r="A66" s="61"/>
      <c r="B66" s="8" t="s">
        <v>63</v>
      </c>
      <c r="C66" s="72" t="s">
        <v>62</v>
      </c>
      <c r="D66" s="73"/>
      <c r="E66" s="73"/>
      <c r="F66" s="73"/>
      <c r="G66" s="74"/>
    </row>
    <row r="67" spans="1:7" s="13" customFormat="1" ht="15.75">
      <c r="A67" s="61"/>
      <c r="B67" s="9" t="s">
        <v>64</v>
      </c>
      <c r="C67" s="27" t="s">
        <v>77</v>
      </c>
      <c r="D67" s="18"/>
      <c r="E67" s="47"/>
      <c r="F67" s="19"/>
      <c r="G67" s="20"/>
    </row>
    <row r="68" spans="1:7" s="13" customFormat="1" ht="15.75">
      <c r="A68" s="61">
        <f>MAX(A$6:A67)+1</f>
        <v>37</v>
      </c>
      <c r="B68" s="35"/>
      <c r="C68" s="34" t="s">
        <v>65</v>
      </c>
      <c r="D68" s="35" t="s">
        <v>38</v>
      </c>
      <c r="E68" s="47">
        <v>100</v>
      </c>
      <c r="F68" s="19"/>
      <c r="G68" s="20"/>
    </row>
    <row r="69" spans="1:7" s="13" customFormat="1" ht="15.75">
      <c r="A69" s="61"/>
      <c r="B69" s="9" t="s">
        <v>66</v>
      </c>
      <c r="C69" s="27" t="s">
        <v>67</v>
      </c>
      <c r="D69" s="18"/>
      <c r="E69" s="47"/>
      <c r="F69" s="19"/>
      <c r="G69" s="20"/>
    </row>
    <row r="70" spans="1:7" s="13" customFormat="1" ht="15.75">
      <c r="A70" s="61">
        <f>MAX(A$6:A69)+1</f>
        <v>38</v>
      </c>
      <c r="B70" s="35"/>
      <c r="C70" s="34" t="s">
        <v>68</v>
      </c>
      <c r="D70" s="35" t="s">
        <v>20</v>
      </c>
      <c r="E70" s="47">
        <v>89.6</v>
      </c>
      <c r="F70" s="19"/>
      <c r="G70" s="20"/>
    </row>
    <row r="71" spans="1:7" s="13" customFormat="1" ht="15.75">
      <c r="A71" s="61"/>
      <c r="B71" s="9" t="s">
        <v>69</v>
      </c>
      <c r="C71" s="27" t="s">
        <v>70</v>
      </c>
      <c r="D71" s="18"/>
      <c r="E71" s="47"/>
      <c r="F71" s="19"/>
      <c r="G71" s="20"/>
    </row>
    <row r="72" spans="1:7" s="13" customFormat="1" ht="16.5" thickBot="1">
      <c r="A72" s="61">
        <f>MAX(A$6:A71)+1</f>
        <v>39</v>
      </c>
      <c r="B72" s="35"/>
      <c r="C72" s="34" t="s">
        <v>71</v>
      </c>
      <c r="D72" s="35" t="s">
        <v>38</v>
      </c>
      <c r="E72" s="47">
        <v>70</v>
      </c>
      <c r="F72" s="19"/>
      <c r="G72" s="20"/>
    </row>
    <row r="73" spans="1:7" ht="15">
      <c r="A73" s="62"/>
      <c r="B73" s="56"/>
      <c r="C73" s="31" t="s">
        <v>27</v>
      </c>
      <c r="D73" s="31"/>
      <c r="E73" s="49"/>
      <c r="F73" s="32"/>
      <c r="G73" s="33"/>
    </row>
    <row r="74" spans="1:7" ht="15.75">
      <c r="A74" s="61"/>
      <c r="B74" s="9"/>
      <c r="C74" s="23" t="s">
        <v>30</v>
      </c>
      <c r="D74" s="21"/>
      <c r="E74" s="47"/>
      <c r="F74" s="19"/>
      <c r="G74" s="20"/>
    </row>
    <row r="75" spans="1:7" ht="19.5" thickBot="1">
      <c r="A75" s="63"/>
      <c r="B75" s="57"/>
      <c r="C75" s="81" t="s">
        <v>28</v>
      </c>
      <c r="D75" s="81"/>
      <c r="E75" s="50"/>
      <c r="F75" s="82"/>
      <c r="G75" s="83"/>
    </row>
    <row r="76" spans="1:4" ht="15">
      <c r="A76" s="59"/>
      <c r="B76" s="54"/>
      <c r="C76" s="28"/>
      <c r="D76" s="29"/>
    </row>
    <row r="77" spans="1:4" ht="15">
      <c r="A77" s="59"/>
      <c r="B77" s="54"/>
      <c r="C77" s="28"/>
      <c r="D77" s="29"/>
    </row>
    <row r="78" spans="1:2" ht="15">
      <c r="A78" s="59"/>
      <c r="B78" s="54"/>
    </row>
    <row r="79" spans="1:7" ht="23.25">
      <c r="A79" s="59"/>
      <c r="B79" s="54"/>
      <c r="G79" s="16"/>
    </row>
    <row r="80" ht="15">
      <c r="A80" s="59"/>
    </row>
    <row r="81" ht="15">
      <c r="A81" s="59"/>
    </row>
    <row r="82" ht="15">
      <c r="A82" s="59"/>
    </row>
    <row r="83" ht="15">
      <c r="A83" s="59"/>
    </row>
    <row r="84" ht="15">
      <c r="A84" s="59"/>
    </row>
    <row r="85" ht="15">
      <c r="A85" s="59"/>
    </row>
    <row r="86" ht="15">
      <c r="A86" s="59"/>
    </row>
    <row r="87" ht="15">
      <c r="A87" s="59"/>
    </row>
    <row r="88" ht="15">
      <c r="A88" s="59"/>
    </row>
    <row r="89" ht="15">
      <c r="A89" s="59"/>
    </row>
    <row r="90" ht="15">
      <c r="A90" s="59"/>
    </row>
    <row r="91" ht="15">
      <c r="A91" s="59"/>
    </row>
    <row r="92" ht="15">
      <c r="A92" s="59"/>
    </row>
    <row r="93" ht="15">
      <c r="A93" s="59"/>
    </row>
    <row r="94" ht="15">
      <c r="A94" s="59"/>
    </row>
    <row r="95" ht="15">
      <c r="A95" s="59"/>
    </row>
    <row r="96" ht="15">
      <c r="A96" s="59"/>
    </row>
    <row r="97" ht="15">
      <c r="A97" s="59"/>
    </row>
    <row r="98" ht="15">
      <c r="A98" s="59"/>
    </row>
    <row r="99" ht="15">
      <c r="A99" s="59"/>
    </row>
    <row r="100" ht="15">
      <c r="A100" s="59"/>
    </row>
    <row r="101" ht="15">
      <c r="A101" s="59"/>
    </row>
    <row r="102" ht="15">
      <c r="A102" s="59"/>
    </row>
    <row r="103" ht="15">
      <c r="A103" s="59"/>
    </row>
    <row r="104" ht="15">
      <c r="A104" s="59"/>
    </row>
    <row r="105" ht="15">
      <c r="A105" s="59"/>
    </row>
    <row r="106" ht="15">
      <c r="A106" s="59"/>
    </row>
    <row r="107" ht="15">
      <c r="A107" s="59"/>
    </row>
    <row r="108" ht="15">
      <c r="A108" s="59"/>
    </row>
    <row r="109" ht="15">
      <c r="A109" s="59"/>
    </row>
  </sheetData>
  <sheetProtection/>
  <mergeCells count="24">
    <mergeCell ref="C6:G6"/>
    <mergeCell ref="C25:G25"/>
    <mergeCell ref="A1:G1"/>
    <mergeCell ref="A3:A4"/>
    <mergeCell ref="B3:B4"/>
    <mergeCell ref="C3:C4"/>
    <mergeCell ref="F3:F4"/>
    <mergeCell ref="G3:G4"/>
    <mergeCell ref="C7:G7"/>
    <mergeCell ref="C28:G28"/>
    <mergeCell ref="C26:G26"/>
    <mergeCell ref="C37:G37"/>
    <mergeCell ref="C75:D75"/>
    <mergeCell ref="F75:G75"/>
    <mergeCell ref="C49:G49"/>
    <mergeCell ref="C53:G53"/>
    <mergeCell ref="C66:G66"/>
    <mergeCell ref="C38:G38"/>
    <mergeCell ref="C45:G45"/>
    <mergeCell ref="C60:G60"/>
    <mergeCell ref="C40:G40"/>
    <mergeCell ref="C30:G30"/>
    <mergeCell ref="C31:G31"/>
    <mergeCell ref="C43:G43"/>
  </mergeCells>
  <printOptions horizontalCentered="1"/>
  <pageMargins left="0.7480314960629921" right="0.7480314960629921" top="0.68" bottom="0.86" header="0.38" footer="0.5118110236220472"/>
  <pageSetup firstPageNumber="1" useFirstPageNumber="1" horizontalDpi="600" verticalDpi="600" orientation="landscape" paperSize="9" scale="80" r:id="rId1"/>
  <headerFooter alignWithMargins="0">
    <oddHeader>&amp;CPrzebudowa drogi powiatowej Nr 1857N na odcinku od km 9+100 do km 9+750 w m. Wronki , Gmina Świetajno</oddHeader>
    <oddFooter>&amp;CStrona &amp;P</oddFooter>
  </headerFooter>
  <rowBreaks count="2" manualBreakCount="2">
    <brk id="36" max="6" man="1"/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2019-10-07T09:13:54Z</cp:lastPrinted>
  <dcterms:created xsi:type="dcterms:W3CDTF">2007-09-26T12:12:19Z</dcterms:created>
  <dcterms:modified xsi:type="dcterms:W3CDTF">2019-10-07T09:14:26Z</dcterms:modified>
  <cp:category/>
  <cp:version/>
  <cp:contentType/>
  <cp:contentStatus/>
</cp:coreProperties>
</file>