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4" sheetId="1" r:id="rId1"/>
  </sheets>
  <definedNames>
    <definedName name="_xlnm.Print_Area" localSheetId="0">'Z4'!$A$1:$P$79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<sst xmlns="http://schemas.openxmlformats.org/spreadsheetml/2006/main" count="116" uniqueCount="77">
  <si>
    <t xml:space="preserve">Działanie 8.1 Rozwój pracowników i przedsiębiorstw w regionie  </t>
  </si>
  <si>
    <t>Ogółem</t>
  </si>
  <si>
    <t>854, 85495</t>
  </si>
  <si>
    <t>w tym:</t>
  </si>
  <si>
    <t>Lp.</t>
  </si>
  <si>
    <t>1.</t>
  </si>
  <si>
    <t>2.</t>
  </si>
  <si>
    <t>Projekt</t>
  </si>
  <si>
    <t>Kategoria (dział, rozdział)</t>
  </si>
  <si>
    <t>Środki z budżetu UE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</si>
  <si>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</si>
  <si>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</si>
  <si>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</si>
  <si>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</si>
  <si>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</si>
  <si>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</si>
  <si>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</si>
  <si>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</si>
  <si>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</si>
  <si>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</si>
  <si>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</si>
  <si>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Priorytet: VII Promocja integracji społecznej</t>
  </si>
  <si>
    <t>Działanie 7.1 Rozwój i upowszwchnienie aktywnej integracji</t>
  </si>
  <si>
    <t xml:space="preserve">Program: Regionalny Program Operacyjny Warmia i Mazury 2007-2013 </t>
  </si>
  <si>
    <t>600, 60014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</si>
  <si>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</si>
  <si>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</si>
  <si>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 xml:space="preserve">Program Operacyjny Kapitał Ludzki </t>
  </si>
  <si>
    <t>Działanie III. Wysoka jakość systemu oświaty</t>
  </si>
  <si>
    <t>Działanie 3.3. Poprawa jakości kształcenia</t>
  </si>
  <si>
    <t>Poddziałanie 3.3.4. Modernizacja treści i metod kształcenia - realizowany przez Zespół Szkół Technicznych w Olecku i Zespół Szkół Licealinych i Zawodowych w Olecku</t>
  </si>
  <si>
    <t>Program Operacyjny Kapitał Ludzki - Archimedes</t>
  </si>
  <si>
    <t>1.2</t>
  </si>
  <si>
    <t>801, 80195</t>
  </si>
  <si>
    <t>2.4</t>
  </si>
  <si>
    <t>Priorytet: VI Rynek pracy otwarty na wszystko</t>
  </si>
  <si>
    <t>2012 r.</t>
  </si>
  <si>
    <t>853, 85333</t>
  </si>
  <si>
    <t>2.5</t>
  </si>
  <si>
    <t>853, 85395</t>
  </si>
  <si>
    <t>2.6</t>
  </si>
  <si>
    <t>Priorytet: VIII Regionalne kadry gospodarki</t>
  </si>
  <si>
    <t>2.7</t>
  </si>
  <si>
    <t>Tytuł projektu: "Poradnia i szkoła razem na rzecz ucznia" - realizowany przez Poradnię Psychologiczno-Pedagogiczną  w Olecku</t>
  </si>
  <si>
    <t>2.3</t>
  </si>
  <si>
    <t>Działanie 6.1 Poprawa dostępu do zatrudnienia oraz wspieranie katywności zawodowej w regionie</t>
  </si>
  <si>
    <t>Wydatki majątkowe razem:</t>
  </si>
  <si>
    <t>2.1</t>
  </si>
  <si>
    <t>2.2</t>
  </si>
  <si>
    <t>Środki z budżetu krajowego</t>
  </si>
  <si>
    <t>Wydatki bieżące razem:</t>
  </si>
  <si>
    <t>Poddziałanie 8.1.1  Wspieranie rozwoju kwalifikacji zawodowych i doradztwo dla przedsiębiorstw</t>
  </si>
  <si>
    <t>Tytuł projektu: "Księgowość bez tajemnic" - realizowany przez Powiatowy Urząd Pracy w Olecku</t>
  </si>
  <si>
    <t>Priorytet: V Dobre rządzenie</t>
  </si>
  <si>
    <t>Działanie 5.4 Rozwój potencjału trzeciego sektora</t>
  </si>
  <si>
    <t>Podziałanie 5.4.2 Rozwój dialogu obywatelskiego</t>
  </si>
  <si>
    <t>Tytuł projektu: "Szansa na lepszą przyszłość" - realizowany przez Powiatowe Centrum Pomocy Rodzinie</t>
  </si>
  <si>
    <t>Tytuł projektu: "Kompetentny pracownik" realizowany przez Powiatowy Urząd Pracy  w Olecku</t>
  </si>
  <si>
    <t>Poddziałanie 6.1.2 Wsparcie powiatowych i wojewódzkich urzędów pracy w realizacji zadań na rzecz aktywności zawodowej osób bezrobotnych w regionie</t>
  </si>
  <si>
    <t>Priorytet: 5  Infrastruktura transportowa regionalna i lokalna</t>
  </si>
  <si>
    <t>Działanie 5.1  Rozbudowa i modernizacja infrastruktury transportowej warunkującej rozwój regionalny</t>
  </si>
  <si>
    <t>Podziałanie 5.1.6  Infrastruktura drogowa warunkująca rozwój regionalny</t>
  </si>
  <si>
    <t>Nazwa projektu - "Budowa drogi powiatowej nr 1899N na odcinku Krupin - Raczki Wielkie"  - realizowanej  przez Powiatowy Zarząd Dróg</t>
  </si>
  <si>
    <t xml:space="preserve">Tytuł projektu: "Akademia Obywatela" - realizowany przez Starostwo Powiatowe </t>
  </si>
  <si>
    <t>Podziałanie 8.1.1 Wspieranie rozwoju kwalifikacji zawodowych i doradztwo dla przedsiębiorstw</t>
  </si>
  <si>
    <t xml:space="preserve">Tytuł projektu: "Inwestujemy w profesionalizm - szkolenia dla pracowników DELPHIA YACHTS KOT sp. j." - realizowany przez Powiatowy Urząd Pracy w Olecku </t>
  </si>
  <si>
    <t>2012 rok</t>
  </si>
  <si>
    <t>Nazwa zadania: "Przebudowa drogi powiatowej nr 1857N dr.woj. nr 655- Orłowo-Wronki-Połom-Straduny (dr.kraj. nr 65)  etap II - budowa drogi na odcinku od km 17+000,00 do km 20+426,26" - realizowany przez Powiatowy Zarząd Dróg</t>
  </si>
  <si>
    <t>2.8</t>
  </si>
  <si>
    <t>Priorytet: VI Rynek pracy otwarty dla wszystkich</t>
  </si>
  <si>
    <t>Poddziałanie 6.1.1 Wsparcie osób pozostających bez zatrudnienia na regionalnym rynku pracy</t>
  </si>
  <si>
    <t xml:space="preserve">Tytuł projektu: "Aktywni mimo barier" - realizowany przez Powiatowy Urząd Pracy w Olecku </t>
  </si>
  <si>
    <t>Plan wydatków na 2012 rok (5+6)</t>
  </si>
  <si>
    <t>Wykonane  wydatki za I półrocze 2012 roku:</t>
  </si>
  <si>
    <t>Wykonane wydatki za I półrocze 2012 roku (8+12)</t>
  </si>
  <si>
    <t>Wykonane wydatki na programy i projekty realizowane ze środków pochodzących z  funduszy strukturalnych i Funduszu Spójności</t>
  </si>
  <si>
    <r>
      <t xml:space="preserve">Załącznik </t>
    </r>
    <r>
      <rPr>
        <b/>
        <sz val="8"/>
        <rFont val="Arial CE"/>
        <family val="0"/>
      </rPr>
      <t xml:space="preserve">Nr 1.4 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</si>
</sst>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5" fillId="35" borderId="12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/>
    </xf>
    <xf numFmtId="0" fontId="6" fillId="36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6" fillId="36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33" borderId="13" xfId="0" applyFont="1" applyFill="1" applyBorder="1" applyAlignment="1">
      <alignment horizontal="left" wrapText="1"/>
    </xf>
    <xf numFmtId="4" fontId="6" fillId="36" borderId="10" xfId="0" applyNumberFormat="1" applyFont="1" applyFill="1" applyBorder="1" applyAlignment="1">
      <alignment/>
    </xf>
    <xf numFmtId="4" fontId="6" fillId="36" borderId="12" xfId="0" applyNumberFormat="1" applyFont="1" applyFill="1" applyBorder="1" applyAlignment="1">
      <alignment/>
    </xf>
    <xf numFmtId="4" fontId="5" fillId="33" borderId="13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4" fontId="3" fillId="34" borderId="15" xfId="0" applyNumberFormat="1" applyFont="1" applyFill="1" applyBorder="1" applyAlignment="1">
      <alignment/>
    </xf>
    <xf numFmtId="4" fontId="3" fillId="34" borderId="16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4" fontId="5" fillId="36" borderId="12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6" fillId="36" borderId="10" xfId="0" applyNumberFormat="1" applyFont="1" applyFill="1" applyBorder="1" applyAlignment="1">
      <alignment/>
    </xf>
    <xf numFmtId="4" fontId="6" fillId="36" borderId="12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8" fillId="36" borderId="10" xfId="0" applyNumberFormat="1" applyFont="1" applyFill="1" applyBorder="1" applyAlignment="1">
      <alignment horizontal="right"/>
    </xf>
    <xf numFmtId="4" fontId="8" fillId="36" borderId="12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33" borderId="12" xfId="0" applyNumberFormat="1" applyFont="1" applyFill="1" applyBorder="1" applyAlignment="1">
      <alignment horizontal="right"/>
    </xf>
    <xf numFmtId="4" fontId="6" fillId="36" borderId="10" xfId="0" applyNumberFormat="1" applyFont="1" applyFill="1" applyBorder="1" applyAlignment="1">
      <alignment horizontal="right"/>
    </xf>
    <xf numFmtId="4" fontId="6" fillId="36" borderId="12" xfId="0" applyNumberFormat="1" applyFont="1" applyFill="1" applyBorder="1" applyAlignment="1">
      <alignment horizontal="right"/>
    </xf>
    <xf numFmtId="4" fontId="3" fillId="34" borderId="10" xfId="0" applyNumberFormat="1" applyFont="1" applyFill="1" applyBorder="1" applyAlignment="1">
      <alignment horizontal="center"/>
    </xf>
    <xf numFmtId="4" fontId="3" fillId="34" borderId="12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0" fontId="5" fillId="37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38" borderId="20" xfId="0" applyFont="1" applyFill="1" applyBorder="1" applyAlignment="1">
      <alignment horizontal="left" wrapText="1"/>
    </xf>
    <xf numFmtId="0" fontId="6" fillId="38" borderId="21" xfId="0" applyFont="1" applyFill="1" applyBorder="1" applyAlignment="1">
      <alignment horizontal="left" wrapText="1"/>
    </xf>
    <xf numFmtId="0" fontId="6" fillId="38" borderId="22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39" borderId="10" xfId="0" applyFont="1" applyFill="1" applyBorder="1" applyAlignment="1">
      <alignment horizontal="left" wrapText="1"/>
    </xf>
    <xf numFmtId="0" fontId="6" fillId="39" borderId="12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39" borderId="10" xfId="0" applyFont="1" applyFill="1" applyBorder="1" applyAlignment="1">
      <alignment horizontal="left"/>
    </xf>
    <xf numFmtId="0" fontId="6" fillId="39" borderId="12" xfId="0" applyFont="1" applyFill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35" borderId="1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35" borderId="12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5" fillId="35" borderId="1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5" fillId="35" borderId="10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6" fillId="0" borderId="3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2"/>
  <sheetViews>
    <sheetView tabSelected="1" zoomScalePageLayoutView="0" workbookViewId="0" topLeftCell="A4">
      <selection activeCell="B12" sqref="B12:P12"/>
    </sheetView>
  </sheetViews>
  <sheetFormatPr defaultColWidth="9.00390625" defaultRowHeight="12.75"/>
  <cols>
    <col min="1" max="1" width="4.75390625" style="9" customWidth="1"/>
    <col min="2" max="2" width="48.625" style="0" customWidth="1"/>
    <col min="3" max="3" width="10.875" style="0" customWidth="1"/>
    <col min="4" max="4" width="13.00390625" style="0" customWidth="1"/>
    <col min="5" max="5" width="11.75390625" style="0" customWidth="1"/>
    <col min="6" max="6" width="13.00390625" style="0" customWidth="1"/>
    <col min="7" max="8" width="11.625" style="0" customWidth="1"/>
    <col min="11" max="11" width="12.125" style="0" customWidth="1"/>
    <col min="12" max="12" width="11.375" style="0" customWidth="1"/>
    <col min="13" max="13" width="16.375" style="0" customWidth="1"/>
    <col min="14" max="14" width="15.25390625" style="0" customWidth="1"/>
    <col min="16" max="16" width="11.75390625" style="0" customWidth="1"/>
  </cols>
  <sheetData>
    <row r="1" spans="1:16" ht="18.75" customHeight="1">
      <c r="A1" s="17"/>
      <c r="K1" s="80" t="s">
        <v>76</v>
      </c>
      <c r="L1" s="80"/>
      <c r="M1" s="80"/>
      <c r="N1" s="80"/>
      <c r="O1" s="80"/>
      <c r="P1" s="80"/>
    </row>
    <row r="2" spans="1:16" ht="15">
      <c r="A2" s="100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ht="9.75" customHeight="1" thickBot="1">
      <c r="A3" s="17"/>
    </row>
    <row r="4" spans="1:16" ht="12" customHeight="1">
      <c r="A4" s="94" t="s">
        <v>4</v>
      </c>
      <c r="B4" s="96" t="s">
        <v>7</v>
      </c>
      <c r="C4" s="96" t="s">
        <v>8</v>
      </c>
      <c r="D4" s="96" t="s">
        <v>72</v>
      </c>
      <c r="E4" s="97" t="s">
        <v>3</v>
      </c>
      <c r="F4" s="97"/>
      <c r="G4" s="97" t="s">
        <v>73</v>
      </c>
      <c r="H4" s="97"/>
      <c r="I4" s="97"/>
      <c r="J4" s="97"/>
      <c r="K4" s="97"/>
      <c r="L4" s="97"/>
      <c r="M4" s="97"/>
      <c r="N4" s="97"/>
      <c r="O4" s="97"/>
      <c r="P4" s="98"/>
    </row>
    <row r="5" spans="1:16" ht="12.75" customHeight="1">
      <c r="A5" s="95"/>
      <c r="B5" s="89"/>
      <c r="C5" s="89"/>
      <c r="D5" s="89"/>
      <c r="E5" s="89" t="s">
        <v>49</v>
      </c>
      <c r="F5" s="89" t="s">
        <v>9</v>
      </c>
      <c r="G5" s="103" t="s">
        <v>66</v>
      </c>
      <c r="H5" s="103"/>
      <c r="I5" s="103"/>
      <c r="J5" s="103"/>
      <c r="K5" s="103"/>
      <c r="L5" s="103"/>
      <c r="M5" s="103"/>
      <c r="N5" s="103"/>
      <c r="O5" s="103"/>
      <c r="P5" s="104"/>
    </row>
    <row r="6" spans="1:16" ht="12.75" customHeight="1">
      <c r="A6" s="95"/>
      <c r="B6" s="89"/>
      <c r="C6" s="89"/>
      <c r="D6" s="89"/>
      <c r="E6" s="89"/>
      <c r="F6" s="89"/>
      <c r="G6" s="89" t="s">
        <v>74</v>
      </c>
      <c r="H6" s="101" t="s">
        <v>10</v>
      </c>
      <c r="I6" s="101"/>
      <c r="J6" s="101"/>
      <c r="K6" s="101"/>
      <c r="L6" s="101"/>
      <c r="M6" s="101"/>
      <c r="N6" s="101"/>
      <c r="O6" s="101"/>
      <c r="P6" s="102"/>
    </row>
    <row r="7" spans="1:16" ht="12.75" customHeight="1">
      <c r="A7" s="95"/>
      <c r="B7" s="89"/>
      <c r="C7" s="89"/>
      <c r="D7" s="89"/>
      <c r="E7" s="89"/>
      <c r="F7" s="89"/>
      <c r="G7" s="89"/>
      <c r="H7" s="103" t="s">
        <v>11</v>
      </c>
      <c r="I7" s="103"/>
      <c r="J7" s="103"/>
      <c r="K7" s="103"/>
      <c r="L7" s="89" t="s">
        <v>9</v>
      </c>
      <c r="M7" s="89"/>
      <c r="N7" s="89"/>
      <c r="O7" s="89"/>
      <c r="P7" s="93"/>
    </row>
    <row r="8" spans="1:16" ht="12.75" customHeight="1">
      <c r="A8" s="95"/>
      <c r="B8" s="89"/>
      <c r="C8" s="89"/>
      <c r="D8" s="89"/>
      <c r="E8" s="89"/>
      <c r="F8" s="89"/>
      <c r="G8" s="89"/>
      <c r="H8" s="89" t="s">
        <v>12</v>
      </c>
      <c r="I8" s="99" t="s">
        <v>13</v>
      </c>
      <c r="J8" s="99"/>
      <c r="K8" s="99"/>
      <c r="L8" s="89" t="s">
        <v>14</v>
      </c>
      <c r="M8" s="89" t="s">
        <v>13</v>
      </c>
      <c r="N8" s="89"/>
      <c r="O8" s="89"/>
      <c r="P8" s="93"/>
    </row>
    <row r="9" spans="1:16" ht="37.5" customHeight="1">
      <c r="A9" s="95"/>
      <c r="B9" s="89"/>
      <c r="C9" s="89"/>
      <c r="D9" s="89"/>
      <c r="E9" s="89"/>
      <c r="F9" s="89"/>
      <c r="G9" s="89"/>
      <c r="H9" s="89"/>
      <c r="I9" s="8" t="s">
        <v>15</v>
      </c>
      <c r="J9" s="8" t="s">
        <v>16</v>
      </c>
      <c r="K9" s="8" t="s">
        <v>17</v>
      </c>
      <c r="L9" s="89"/>
      <c r="M9" s="8" t="s">
        <v>18</v>
      </c>
      <c r="N9" s="8" t="s">
        <v>15</v>
      </c>
      <c r="O9" s="8" t="s">
        <v>16</v>
      </c>
      <c r="P9" s="12" t="s">
        <v>17</v>
      </c>
    </row>
    <row r="10" spans="1:16" s="5" customFormat="1" ht="12" customHeight="1">
      <c r="A10" s="1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4">
        <v>16</v>
      </c>
    </row>
    <row r="11" spans="1:16" s="5" customFormat="1" ht="14.25" customHeight="1">
      <c r="A11" s="18" t="s">
        <v>5</v>
      </c>
      <c r="B11" s="22" t="s">
        <v>46</v>
      </c>
      <c r="C11" s="23"/>
      <c r="D11" s="52">
        <f>E11+F11</f>
        <v>2852845.5</v>
      </c>
      <c r="E11" s="52">
        <f aca="true" t="shared" si="0" ref="E11:P11">E17+E24</f>
        <v>855853.65</v>
      </c>
      <c r="F11" s="52">
        <f t="shared" si="0"/>
        <v>1996991.85</v>
      </c>
      <c r="G11" s="52">
        <f t="shared" si="0"/>
        <v>58075.880000000005</v>
      </c>
      <c r="H11" s="52">
        <f t="shared" si="0"/>
        <v>24310.760000000002</v>
      </c>
      <c r="I11" s="52">
        <f t="shared" si="0"/>
        <v>0</v>
      </c>
      <c r="J11" s="52">
        <f t="shared" si="0"/>
        <v>0</v>
      </c>
      <c r="K11" s="52">
        <f t="shared" si="0"/>
        <v>24310.760000000002</v>
      </c>
      <c r="L11" s="52">
        <f t="shared" si="0"/>
        <v>33765.12</v>
      </c>
      <c r="M11" s="52">
        <f t="shared" si="0"/>
        <v>0</v>
      </c>
      <c r="N11" s="52">
        <f t="shared" si="0"/>
        <v>0</v>
      </c>
      <c r="O11" s="52">
        <f t="shared" si="0"/>
        <v>0</v>
      </c>
      <c r="P11" s="53">
        <f t="shared" si="0"/>
        <v>33765.12</v>
      </c>
    </row>
    <row r="12" spans="1:16" s="1" customFormat="1" ht="15" customHeight="1">
      <c r="A12" s="83" t="s">
        <v>19</v>
      </c>
      <c r="B12" s="81" t="s">
        <v>23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2"/>
    </row>
    <row r="13" spans="1:16" s="1" customFormat="1" ht="12.75">
      <c r="A13" s="83"/>
      <c r="B13" s="78" t="s">
        <v>59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9"/>
    </row>
    <row r="14" spans="1:16" s="1" customFormat="1" ht="12.75">
      <c r="A14" s="83"/>
      <c r="B14" s="78" t="s">
        <v>60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9"/>
    </row>
    <row r="15" spans="1:16" s="1" customFormat="1" ht="12.75">
      <c r="A15" s="83"/>
      <c r="B15" s="84" t="s">
        <v>61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6"/>
    </row>
    <row r="16" spans="1:16" s="1" customFormat="1" ht="12.75">
      <c r="A16" s="83"/>
      <c r="B16" s="87" t="s">
        <v>67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8"/>
    </row>
    <row r="17" spans="1:16" s="1" customFormat="1" ht="14.25" customHeight="1">
      <c r="A17" s="83"/>
      <c r="B17" s="10" t="s">
        <v>20</v>
      </c>
      <c r="C17" s="19" t="s">
        <v>24</v>
      </c>
      <c r="D17" s="46">
        <f>E17+F17</f>
        <v>1084926.6800000002</v>
      </c>
      <c r="E17" s="50">
        <f aca="true" t="shared" si="1" ref="E17:P17">E18</f>
        <v>325478</v>
      </c>
      <c r="F17" s="50">
        <f t="shared" si="1"/>
        <v>759448.68</v>
      </c>
      <c r="G17" s="50">
        <f t="shared" si="1"/>
        <v>9840</v>
      </c>
      <c r="H17" s="50">
        <f t="shared" si="1"/>
        <v>9840</v>
      </c>
      <c r="I17" s="50">
        <f t="shared" si="1"/>
        <v>0</v>
      </c>
      <c r="J17" s="50">
        <f t="shared" si="1"/>
        <v>0</v>
      </c>
      <c r="K17" s="50">
        <f t="shared" si="1"/>
        <v>9840</v>
      </c>
      <c r="L17" s="50">
        <f t="shared" si="1"/>
        <v>0</v>
      </c>
      <c r="M17" s="50">
        <f t="shared" si="1"/>
        <v>0</v>
      </c>
      <c r="N17" s="50">
        <f t="shared" si="1"/>
        <v>0</v>
      </c>
      <c r="O17" s="50">
        <f t="shared" si="1"/>
        <v>0</v>
      </c>
      <c r="P17" s="51">
        <f t="shared" si="1"/>
        <v>0</v>
      </c>
    </row>
    <row r="18" spans="1:16" s="1" customFormat="1" ht="12.75">
      <c r="A18" s="83"/>
      <c r="B18" s="14" t="s">
        <v>36</v>
      </c>
      <c r="C18" s="56"/>
      <c r="D18" s="48">
        <f>E18+F18</f>
        <v>1084926.6800000002</v>
      </c>
      <c r="E18" s="48">
        <v>325478</v>
      </c>
      <c r="F18" s="48">
        <v>759448.68</v>
      </c>
      <c r="G18" s="48">
        <f>H18+L18</f>
        <v>9840</v>
      </c>
      <c r="H18" s="48">
        <f>K18</f>
        <v>9840</v>
      </c>
      <c r="I18" s="48"/>
      <c r="J18" s="48"/>
      <c r="K18" s="48">
        <v>9840</v>
      </c>
      <c r="L18" s="48">
        <f>P18</f>
        <v>0</v>
      </c>
      <c r="M18" s="48"/>
      <c r="N18" s="48"/>
      <c r="O18" s="48"/>
      <c r="P18" s="49">
        <v>0</v>
      </c>
    </row>
    <row r="19" spans="1:16" s="1" customFormat="1" ht="15" customHeight="1">
      <c r="A19" s="83" t="s">
        <v>32</v>
      </c>
      <c r="B19" s="81" t="s">
        <v>23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2"/>
    </row>
    <row r="20" spans="1:16" s="1" customFormat="1" ht="15" customHeight="1">
      <c r="A20" s="83"/>
      <c r="B20" s="78" t="s">
        <v>59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9"/>
    </row>
    <row r="21" spans="1:16" s="1" customFormat="1" ht="15" customHeight="1">
      <c r="A21" s="83"/>
      <c r="B21" s="78" t="s">
        <v>60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9"/>
    </row>
    <row r="22" spans="1:16" s="1" customFormat="1" ht="15" customHeight="1">
      <c r="A22" s="83"/>
      <c r="B22" s="84" t="s">
        <v>61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6"/>
    </row>
    <row r="23" spans="1:16" s="1" customFormat="1" ht="15" customHeight="1">
      <c r="A23" s="83"/>
      <c r="B23" s="84" t="s">
        <v>62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6"/>
    </row>
    <row r="24" spans="1:16" s="1" customFormat="1" ht="15" customHeight="1">
      <c r="A24" s="83"/>
      <c r="B24" s="10" t="s">
        <v>20</v>
      </c>
      <c r="C24" s="19" t="s">
        <v>24</v>
      </c>
      <c r="D24" s="46">
        <f>E24+F24</f>
        <v>1767918.8199999998</v>
      </c>
      <c r="E24" s="46">
        <f aca="true" t="shared" si="2" ref="E24:P24">E25</f>
        <v>530375.65</v>
      </c>
      <c r="F24" s="46">
        <f t="shared" si="2"/>
        <v>1237543.17</v>
      </c>
      <c r="G24" s="46">
        <f t="shared" si="2"/>
        <v>48235.880000000005</v>
      </c>
      <c r="H24" s="46">
        <f t="shared" si="2"/>
        <v>14470.76</v>
      </c>
      <c r="I24" s="46">
        <f t="shared" si="2"/>
        <v>0</v>
      </c>
      <c r="J24" s="46">
        <f t="shared" si="2"/>
        <v>0</v>
      </c>
      <c r="K24" s="46">
        <f t="shared" si="2"/>
        <v>14470.76</v>
      </c>
      <c r="L24" s="46">
        <f t="shared" si="2"/>
        <v>33765.12</v>
      </c>
      <c r="M24" s="46">
        <f t="shared" si="2"/>
        <v>0</v>
      </c>
      <c r="N24" s="46">
        <f t="shared" si="2"/>
        <v>0</v>
      </c>
      <c r="O24" s="46">
        <f t="shared" si="2"/>
        <v>0</v>
      </c>
      <c r="P24" s="47">
        <f t="shared" si="2"/>
        <v>33765.12</v>
      </c>
    </row>
    <row r="25" spans="1:16" s="1" customFormat="1" ht="15" customHeight="1">
      <c r="A25" s="83"/>
      <c r="B25" s="14" t="s">
        <v>36</v>
      </c>
      <c r="C25" s="56"/>
      <c r="D25" s="48">
        <f>E25+F25</f>
        <v>1767918.8199999998</v>
      </c>
      <c r="E25" s="48">
        <v>530375.65</v>
      </c>
      <c r="F25" s="48">
        <v>1237543.17</v>
      </c>
      <c r="G25" s="48">
        <f>H25+L25</f>
        <v>48235.880000000005</v>
      </c>
      <c r="H25" s="48">
        <f>K25</f>
        <v>14470.76</v>
      </c>
      <c r="I25" s="48"/>
      <c r="J25" s="48"/>
      <c r="K25" s="48">
        <v>14470.76</v>
      </c>
      <c r="L25" s="48">
        <f>P25</f>
        <v>33765.12</v>
      </c>
      <c r="M25" s="48"/>
      <c r="N25" s="48"/>
      <c r="O25" s="48"/>
      <c r="P25" s="49">
        <v>33765.12</v>
      </c>
    </row>
    <row r="26" spans="1:16" s="1" customFormat="1" ht="16.5" customHeight="1">
      <c r="A26" s="25" t="s">
        <v>6</v>
      </c>
      <c r="B26" s="7" t="s">
        <v>50</v>
      </c>
      <c r="C26" s="7"/>
      <c r="D26" s="54">
        <f>E26+F26</f>
        <v>884987.52</v>
      </c>
      <c r="E26" s="54">
        <f aca="true" t="shared" si="3" ref="E26:P26">E31+E37+E43++E49+E56+E63+E70+E76</f>
        <v>121160.45999999999</v>
      </c>
      <c r="F26" s="54">
        <f t="shared" si="3"/>
        <v>763827.06</v>
      </c>
      <c r="G26" s="54">
        <f t="shared" si="3"/>
        <v>444899.21</v>
      </c>
      <c r="H26" s="54">
        <f t="shared" si="3"/>
        <v>59297.78</v>
      </c>
      <c r="I26" s="54">
        <f t="shared" si="3"/>
        <v>0</v>
      </c>
      <c r="J26" s="54">
        <f t="shared" si="3"/>
        <v>0</v>
      </c>
      <c r="K26" s="54">
        <f t="shared" si="3"/>
        <v>59297.78</v>
      </c>
      <c r="L26" s="54">
        <f t="shared" si="3"/>
        <v>385601.43</v>
      </c>
      <c r="M26" s="54">
        <f t="shared" si="3"/>
        <v>0</v>
      </c>
      <c r="N26" s="54">
        <f t="shared" si="3"/>
        <v>0</v>
      </c>
      <c r="O26" s="54">
        <f t="shared" si="3"/>
        <v>0</v>
      </c>
      <c r="P26" s="54">
        <f t="shared" si="3"/>
        <v>385601.43</v>
      </c>
    </row>
    <row r="27" spans="1:17" s="1" customFormat="1" ht="16.5" customHeight="1">
      <c r="A27" s="83" t="s">
        <v>47</v>
      </c>
      <c r="B27" s="81" t="s">
        <v>28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2"/>
      <c r="Q27" s="6"/>
    </row>
    <row r="28" spans="1:17" s="1" customFormat="1" ht="13.5" customHeight="1">
      <c r="A28" s="83"/>
      <c r="B28" s="78" t="s">
        <v>29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9"/>
      <c r="Q28" s="6"/>
    </row>
    <row r="29" spans="1:17" s="1" customFormat="1" ht="12.75">
      <c r="A29" s="83"/>
      <c r="B29" s="87" t="s">
        <v>30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8"/>
      <c r="Q29" s="6"/>
    </row>
    <row r="30" spans="1:16" s="1" customFormat="1" ht="12.75">
      <c r="A30" s="83"/>
      <c r="B30" s="78" t="s">
        <v>31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9"/>
    </row>
    <row r="31" spans="1:16" s="1" customFormat="1" ht="12.75">
      <c r="A31" s="83"/>
      <c r="B31" s="10" t="s">
        <v>20</v>
      </c>
      <c r="C31" s="19" t="s">
        <v>33</v>
      </c>
      <c r="D31" s="40">
        <f>E31+F31</f>
        <v>46104</v>
      </c>
      <c r="E31" s="40">
        <f aca="true" t="shared" si="4" ref="E31:P31">E32</f>
        <v>6914.73</v>
      </c>
      <c r="F31" s="40">
        <f t="shared" si="4"/>
        <v>39189.27</v>
      </c>
      <c r="G31" s="40">
        <f t="shared" si="4"/>
        <v>40583.67</v>
      </c>
      <c r="H31" s="40">
        <f t="shared" si="4"/>
        <v>6089.79</v>
      </c>
      <c r="I31" s="40">
        <f t="shared" si="4"/>
        <v>0</v>
      </c>
      <c r="J31" s="40">
        <f t="shared" si="4"/>
        <v>0</v>
      </c>
      <c r="K31" s="40">
        <f t="shared" si="4"/>
        <v>6089.79</v>
      </c>
      <c r="L31" s="40">
        <f t="shared" si="4"/>
        <v>34493.88</v>
      </c>
      <c r="M31" s="40">
        <f t="shared" si="4"/>
        <v>0</v>
      </c>
      <c r="N31" s="40">
        <f t="shared" si="4"/>
        <v>0</v>
      </c>
      <c r="O31" s="40">
        <f t="shared" si="4"/>
        <v>0</v>
      </c>
      <c r="P31" s="41">
        <f t="shared" si="4"/>
        <v>34493.88</v>
      </c>
    </row>
    <row r="32" spans="1:16" s="1" customFormat="1" ht="12.75">
      <c r="A32" s="83"/>
      <c r="B32" s="4" t="s">
        <v>36</v>
      </c>
      <c r="C32" s="57"/>
      <c r="D32" s="42">
        <f>E32+F32</f>
        <v>46104</v>
      </c>
      <c r="E32" s="42">
        <v>6914.73</v>
      </c>
      <c r="F32" s="42">
        <v>39189.27</v>
      </c>
      <c r="G32" s="42">
        <f>H32+L32</f>
        <v>40583.67</v>
      </c>
      <c r="H32" s="42">
        <f>K32</f>
        <v>6089.79</v>
      </c>
      <c r="I32" s="42">
        <v>0</v>
      </c>
      <c r="J32" s="42">
        <v>0</v>
      </c>
      <c r="K32" s="42">
        <v>6089.79</v>
      </c>
      <c r="L32" s="42">
        <f>P32</f>
        <v>34493.88</v>
      </c>
      <c r="M32" s="42">
        <v>0</v>
      </c>
      <c r="N32" s="42">
        <v>0</v>
      </c>
      <c r="O32" s="42">
        <v>0</v>
      </c>
      <c r="P32" s="45">
        <v>34493.88</v>
      </c>
    </row>
    <row r="33" spans="1:16" s="1" customFormat="1" ht="16.5" customHeight="1">
      <c r="A33" s="83" t="s">
        <v>48</v>
      </c>
      <c r="B33" s="81" t="s">
        <v>35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2"/>
    </row>
    <row r="34" spans="1:16" s="1" customFormat="1" ht="12" customHeight="1">
      <c r="A34" s="83"/>
      <c r="B34" s="78" t="s">
        <v>45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</row>
    <row r="35" spans="1:16" s="1" customFormat="1" ht="12" customHeight="1">
      <c r="A35" s="83"/>
      <c r="B35" s="87" t="s">
        <v>58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8"/>
    </row>
    <row r="36" spans="1:16" s="1" customFormat="1" ht="12" customHeight="1">
      <c r="A36" s="83"/>
      <c r="B36" s="90" t="s">
        <v>57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</row>
    <row r="37" spans="1:16" s="1" customFormat="1" ht="16.5" customHeight="1">
      <c r="A37" s="83"/>
      <c r="B37" s="10" t="s">
        <v>20</v>
      </c>
      <c r="C37" s="19" t="s">
        <v>37</v>
      </c>
      <c r="D37" s="40">
        <f>E37+F37</f>
        <v>77281</v>
      </c>
      <c r="E37" s="40">
        <f aca="true" t="shared" si="5" ref="E37:P37">E38</f>
        <v>0</v>
      </c>
      <c r="F37" s="40">
        <f t="shared" si="5"/>
        <v>77281</v>
      </c>
      <c r="G37" s="40">
        <f t="shared" si="5"/>
        <v>40051.14</v>
      </c>
      <c r="H37" s="40">
        <f t="shared" si="5"/>
        <v>0</v>
      </c>
      <c r="I37" s="40">
        <f t="shared" si="5"/>
        <v>0</v>
      </c>
      <c r="J37" s="40">
        <f t="shared" si="5"/>
        <v>0</v>
      </c>
      <c r="K37" s="40">
        <f t="shared" si="5"/>
        <v>0</v>
      </c>
      <c r="L37" s="40">
        <f t="shared" si="5"/>
        <v>40051.14</v>
      </c>
      <c r="M37" s="40">
        <f t="shared" si="5"/>
        <v>0</v>
      </c>
      <c r="N37" s="40">
        <f t="shared" si="5"/>
        <v>0</v>
      </c>
      <c r="O37" s="40">
        <f t="shared" si="5"/>
        <v>0</v>
      </c>
      <c r="P37" s="41">
        <f t="shared" si="5"/>
        <v>40051.14</v>
      </c>
    </row>
    <row r="38" spans="1:16" s="16" customFormat="1" ht="12" customHeight="1">
      <c r="A38" s="83"/>
      <c r="B38" s="4" t="s">
        <v>36</v>
      </c>
      <c r="C38" s="58"/>
      <c r="D38" s="42">
        <f>F38</f>
        <v>77281</v>
      </c>
      <c r="E38" s="42">
        <v>0</v>
      </c>
      <c r="F38" s="42">
        <v>77281</v>
      </c>
      <c r="G38" s="42">
        <f>L38</f>
        <v>40051.14</v>
      </c>
      <c r="H38" s="42"/>
      <c r="I38" s="43"/>
      <c r="J38" s="43"/>
      <c r="K38" s="43">
        <v>0</v>
      </c>
      <c r="L38" s="42">
        <f>P38</f>
        <v>40051.14</v>
      </c>
      <c r="M38" s="43"/>
      <c r="N38" s="43"/>
      <c r="O38" s="43"/>
      <c r="P38" s="44">
        <v>40051.14</v>
      </c>
    </row>
    <row r="39" spans="1:16" s="1" customFormat="1" ht="12" customHeight="1">
      <c r="A39" s="73" t="s">
        <v>44</v>
      </c>
      <c r="B39" s="76" t="s">
        <v>41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7"/>
    </row>
    <row r="40" spans="1:16" s="1" customFormat="1" ht="12" customHeight="1">
      <c r="A40" s="74"/>
      <c r="B40" s="65" t="s">
        <v>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6"/>
    </row>
    <row r="41" spans="1:16" s="1" customFormat="1" ht="12" customHeight="1">
      <c r="A41" s="74"/>
      <c r="B41" s="65" t="s">
        <v>51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6"/>
    </row>
    <row r="42" spans="1:16" s="1" customFormat="1" ht="12" customHeight="1">
      <c r="A42" s="74"/>
      <c r="B42" s="70" t="s">
        <v>52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1"/>
    </row>
    <row r="43" spans="1:16" s="1" customFormat="1" ht="12" customHeight="1">
      <c r="A43" s="74"/>
      <c r="B43" s="15" t="s">
        <v>20</v>
      </c>
      <c r="C43" s="19" t="s">
        <v>39</v>
      </c>
      <c r="D43" s="28">
        <f>E43+F43</f>
        <v>6549.7</v>
      </c>
      <c r="E43" s="28">
        <f aca="true" t="shared" si="6" ref="E43:P43">E44</f>
        <v>982.46</v>
      </c>
      <c r="F43" s="28">
        <f t="shared" si="6"/>
        <v>5567.24</v>
      </c>
      <c r="G43" s="28">
        <f t="shared" si="6"/>
        <v>6549.7</v>
      </c>
      <c r="H43" s="28">
        <f t="shared" si="6"/>
        <v>982.46</v>
      </c>
      <c r="I43" s="28">
        <f t="shared" si="6"/>
        <v>0</v>
      </c>
      <c r="J43" s="28">
        <f t="shared" si="6"/>
        <v>0</v>
      </c>
      <c r="K43" s="28">
        <f t="shared" si="6"/>
        <v>982.46</v>
      </c>
      <c r="L43" s="28">
        <f t="shared" si="6"/>
        <v>5567.24</v>
      </c>
      <c r="M43" s="28">
        <f t="shared" si="6"/>
        <v>0</v>
      </c>
      <c r="N43" s="28">
        <f t="shared" si="6"/>
        <v>0</v>
      </c>
      <c r="O43" s="28">
        <f t="shared" si="6"/>
        <v>0</v>
      </c>
      <c r="P43" s="29">
        <f t="shared" si="6"/>
        <v>5567.24</v>
      </c>
    </row>
    <row r="44" spans="1:16" s="1" customFormat="1" ht="12" customHeight="1">
      <c r="A44" s="75"/>
      <c r="B44" s="3" t="s">
        <v>36</v>
      </c>
      <c r="C44" s="59"/>
      <c r="D44" s="36">
        <f>E44+F44</f>
        <v>6549.7</v>
      </c>
      <c r="E44" s="36">
        <v>982.46</v>
      </c>
      <c r="F44" s="36">
        <v>5567.24</v>
      </c>
      <c r="G44" s="36">
        <f>H44+L44</f>
        <v>6549.7</v>
      </c>
      <c r="H44" s="36">
        <f>K44</f>
        <v>982.46</v>
      </c>
      <c r="I44" s="37"/>
      <c r="J44" s="37"/>
      <c r="K44" s="37">
        <v>982.46</v>
      </c>
      <c r="L44" s="36">
        <f>P44</f>
        <v>5567.24</v>
      </c>
      <c r="M44" s="36">
        <v>0</v>
      </c>
      <c r="N44" s="36">
        <v>0</v>
      </c>
      <c r="O44" s="36">
        <v>0</v>
      </c>
      <c r="P44" s="39">
        <v>5567.24</v>
      </c>
    </row>
    <row r="45" spans="1:16" s="1" customFormat="1" ht="12" customHeight="1">
      <c r="A45" s="83" t="s">
        <v>34</v>
      </c>
      <c r="B45" s="76" t="s">
        <v>21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7"/>
    </row>
    <row r="46" spans="1:16" s="1" customFormat="1" ht="12" customHeight="1">
      <c r="A46" s="83"/>
      <c r="B46" s="65" t="s">
        <v>22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6"/>
    </row>
    <row r="47" spans="1:16" s="1" customFormat="1" ht="12" customHeight="1">
      <c r="A47" s="83"/>
      <c r="B47" s="70" t="s">
        <v>56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</row>
    <row r="48" spans="1:16" s="1" customFormat="1" ht="12" customHeight="1">
      <c r="A48" s="83"/>
      <c r="B48" s="65" t="s">
        <v>27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6"/>
    </row>
    <row r="49" spans="1:16" s="1" customFormat="1" ht="15.75" customHeight="1">
      <c r="A49" s="83"/>
      <c r="B49" s="13" t="s">
        <v>20</v>
      </c>
      <c r="C49" s="19" t="s">
        <v>39</v>
      </c>
      <c r="D49" s="34">
        <f>E49+F49</f>
        <v>89577</v>
      </c>
      <c r="E49" s="34">
        <f aca="true" t="shared" si="7" ref="E49:P49">E50</f>
        <v>13439</v>
      </c>
      <c r="F49" s="34">
        <f t="shared" si="7"/>
        <v>76138</v>
      </c>
      <c r="G49" s="34">
        <f t="shared" si="7"/>
        <v>23828.24</v>
      </c>
      <c r="H49" s="34">
        <f t="shared" si="7"/>
        <v>2142.63</v>
      </c>
      <c r="I49" s="34">
        <f t="shared" si="7"/>
        <v>0</v>
      </c>
      <c r="J49" s="34">
        <f t="shared" si="7"/>
        <v>0</v>
      </c>
      <c r="K49" s="34">
        <f t="shared" si="7"/>
        <v>2142.63</v>
      </c>
      <c r="L49" s="34">
        <f t="shared" si="7"/>
        <v>21685.61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5">
        <f t="shared" si="7"/>
        <v>21685.61</v>
      </c>
    </row>
    <row r="50" spans="1:16" s="1" customFormat="1" ht="12" customHeight="1">
      <c r="A50" s="83"/>
      <c r="B50" s="3" t="s">
        <v>36</v>
      </c>
      <c r="C50" s="55"/>
      <c r="D50" s="36">
        <f>E50+F50</f>
        <v>89577</v>
      </c>
      <c r="E50" s="36">
        <v>13439</v>
      </c>
      <c r="F50" s="36">
        <v>76138</v>
      </c>
      <c r="G50" s="36">
        <f>H50+L50</f>
        <v>23828.24</v>
      </c>
      <c r="H50" s="36">
        <f>K50</f>
        <v>2142.63</v>
      </c>
      <c r="I50" s="36">
        <v>0</v>
      </c>
      <c r="J50" s="36">
        <v>0</v>
      </c>
      <c r="K50" s="36">
        <v>2142.63</v>
      </c>
      <c r="L50" s="36">
        <f>P50</f>
        <v>21685.61</v>
      </c>
      <c r="M50" s="36">
        <v>0</v>
      </c>
      <c r="N50" s="36">
        <v>0</v>
      </c>
      <c r="O50" s="36">
        <v>0</v>
      </c>
      <c r="P50" s="39">
        <v>21685.61</v>
      </c>
    </row>
    <row r="51" spans="1:16" s="1" customFormat="1" ht="12" customHeight="1">
      <c r="A51" s="73" t="s">
        <v>38</v>
      </c>
      <c r="B51" s="76" t="s">
        <v>53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7"/>
    </row>
    <row r="52" spans="1:16" s="1" customFormat="1" ht="12" customHeight="1">
      <c r="A52" s="74"/>
      <c r="B52" s="65" t="s">
        <v>54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6"/>
    </row>
    <row r="53" spans="1:16" s="1" customFormat="1" ht="12" customHeight="1">
      <c r="A53" s="74"/>
      <c r="B53" s="62" t="s">
        <v>55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4"/>
    </row>
    <row r="54" spans="1:16" s="1" customFormat="1" ht="12" customHeight="1">
      <c r="A54" s="74"/>
      <c r="B54" s="70" t="s">
        <v>63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1"/>
    </row>
    <row r="55" spans="1:16" s="1" customFormat="1" ht="12" customHeight="1">
      <c r="A55" s="74"/>
      <c r="B55" s="65" t="s">
        <v>27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6"/>
    </row>
    <row r="56" spans="1:16" s="1" customFormat="1" ht="12" customHeight="1">
      <c r="A56" s="74"/>
      <c r="B56" s="13" t="s">
        <v>20</v>
      </c>
      <c r="C56" s="19" t="s">
        <v>39</v>
      </c>
      <c r="D56" s="34">
        <f>E56+F56</f>
        <v>44920</v>
      </c>
      <c r="E56" s="34">
        <f aca="true" t="shared" si="8" ref="E56:P56">E57</f>
        <v>6738</v>
      </c>
      <c r="F56" s="34">
        <f t="shared" si="8"/>
        <v>38182</v>
      </c>
      <c r="G56" s="34">
        <f t="shared" si="8"/>
        <v>19827.4</v>
      </c>
      <c r="H56" s="34">
        <f t="shared" si="8"/>
        <v>2974.11</v>
      </c>
      <c r="I56" s="34">
        <f t="shared" si="8"/>
        <v>0</v>
      </c>
      <c r="J56" s="34">
        <f t="shared" si="8"/>
        <v>0</v>
      </c>
      <c r="K56" s="34">
        <f t="shared" si="8"/>
        <v>2974.11</v>
      </c>
      <c r="L56" s="34">
        <f t="shared" si="8"/>
        <v>16853.29</v>
      </c>
      <c r="M56" s="34">
        <f t="shared" si="8"/>
        <v>0</v>
      </c>
      <c r="N56" s="34">
        <f t="shared" si="8"/>
        <v>0</v>
      </c>
      <c r="O56" s="34">
        <f t="shared" si="8"/>
        <v>0</v>
      </c>
      <c r="P56" s="35">
        <f t="shared" si="8"/>
        <v>16853.29</v>
      </c>
    </row>
    <row r="57" spans="1:16" s="1" customFormat="1" ht="12" customHeight="1">
      <c r="A57" s="75"/>
      <c r="B57" s="26" t="s">
        <v>36</v>
      </c>
      <c r="C57" s="61"/>
      <c r="D57" s="36">
        <f>E57+F57</f>
        <v>44920</v>
      </c>
      <c r="E57" s="36">
        <v>6738</v>
      </c>
      <c r="F57" s="36">
        <v>38182</v>
      </c>
      <c r="G57" s="36">
        <f>H57+L57</f>
        <v>19827.4</v>
      </c>
      <c r="H57" s="36">
        <f>K57</f>
        <v>2974.11</v>
      </c>
      <c r="I57" s="37"/>
      <c r="J57" s="37"/>
      <c r="K57" s="37">
        <v>2974.11</v>
      </c>
      <c r="L57" s="36">
        <f>P57</f>
        <v>16853.29</v>
      </c>
      <c r="M57" s="37"/>
      <c r="N57" s="37"/>
      <c r="O57" s="37"/>
      <c r="P57" s="38">
        <v>16853.29</v>
      </c>
    </row>
    <row r="58" spans="1:16" s="1" customFormat="1" ht="12" customHeight="1">
      <c r="A58" s="73" t="s">
        <v>40</v>
      </c>
      <c r="B58" s="76" t="s">
        <v>41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7"/>
    </row>
    <row r="59" spans="1:16" s="1" customFormat="1" ht="12" customHeight="1">
      <c r="A59" s="74"/>
      <c r="B59" s="65" t="s">
        <v>0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6"/>
    </row>
    <row r="60" spans="1:16" s="1" customFormat="1" ht="12" customHeight="1">
      <c r="A60" s="74"/>
      <c r="B60" s="62" t="s">
        <v>64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4"/>
    </row>
    <row r="61" spans="1:16" s="1" customFormat="1" ht="12" customHeight="1">
      <c r="A61" s="74"/>
      <c r="B61" s="70" t="s">
        <v>65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1"/>
    </row>
    <row r="62" spans="1:16" s="1" customFormat="1" ht="12" customHeight="1">
      <c r="A62" s="74"/>
      <c r="B62" s="65" t="s">
        <v>27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6"/>
    </row>
    <row r="63" spans="1:16" s="1" customFormat="1" ht="12" customHeight="1">
      <c r="A63" s="74"/>
      <c r="B63" s="13" t="s">
        <v>20</v>
      </c>
      <c r="C63" s="19" t="s">
        <v>39</v>
      </c>
      <c r="D63" s="34">
        <f>E63+F63</f>
        <v>163714</v>
      </c>
      <c r="E63" s="34">
        <f aca="true" t="shared" si="9" ref="E63:P63">E64</f>
        <v>24557</v>
      </c>
      <c r="F63" s="34">
        <f t="shared" si="9"/>
        <v>139157</v>
      </c>
      <c r="G63" s="34">
        <f t="shared" si="9"/>
        <v>56843.229999999996</v>
      </c>
      <c r="H63" s="34">
        <f t="shared" si="9"/>
        <v>8526.48</v>
      </c>
      <c r="I63" s="34">
        <f t="shared" si="9"/>
        <v>0</v>
      </c>
      <c r="J63" s="34">
        <f t="shared" si="9"/>
        <v>0</v>
      </c>
      <c r="K63" s="34">
        <f t="shared" si="9"/>
        <v>8526.48</v>
      </c>
      <c r="L63" s="34">
        <f t="shared" si="9"/>
        <v>48316.75</v>
      </c>
      <c r="M63" s="34">
        <f t="shared" si="9"/>
        <v>0</v>
      </c>
      <c r="N63" s="34">
        <f t="shared" si="9"/>
        <v>0</v>
      </c>
      <c r="O63" s="34">
        <f t="shared" si="9"/>
        <v>0</v>
      </c>
      <c r="P63" s="35">
        <f t="shared" si="9"/>
        <v>48316.75</v>
      </c>
    </row>
    <row r="64" spans="1:16" s="1" customFormat="1" ht="12" customHeight="1">
      <c r="A64" s="74"/>
      <c r="B64" s="3" t="s">
        <v>36</v>
      </c>
      <c r="C64" s="55"/>
      <c r="D64" s="36">
        <f>E64+F64</f>
        <v>163714</v>
      </c>
      <c r="E64" s="36">
        <v>24557</v>
      </c>
      <c r="F64" s="36">
        <v>139157</v>
      </c>
      <c r="G64" s="36">
        <f>H64+L64</f>
        <v>56843.229999999996</v>
      </c>
      <c r="H64" s="36">
        <f>K64</f>
        <v>8526.48</v>
      </c>
      <c r="I64" s="37"/>
      <c r="J64" s="37"/>
      <c r="K64" s="37">
        <v>8526.48</v>
      </c>
      <c r="L64" s="36">
        <f>P64</f>
        <v>48316.75</v>
      </c>
      <c r="M64" s="37"/>
      <c r="N64" s="37"/>
      <c r="O64" s="37"/>
      <c r="P64" s="38">
        <v>48316.75</v>
      </c>
    </row>
    <row r="65" spans="1:16" s="1" customFormat="1" ht="12" customHeight="1">
      <c r="A65" s="73" t="s">
        <v>42</v>
      </c>
      <c r="B65" s="81" t="s">
        <v>69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2"/>
    </row>
    <row r="66" spans="1:16" s="1" customFormat="1" ht="12" customHeight="1">
      <c r="A66" s="74"/>
      <c r="B66" s="78" t="s">
        <v>45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9"/>
    </row>
    <row r="67" spans="1:16" s="1" customFormat="1" ht="12" customHeight="1">
      <c r="A67" s="74"/>
      <c r="B67" s="87" t="s">
        <v>70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8"/>
    </row>
    <row r="68" spans="1:16" s="1" customFormat="1" ht="12" customHeight="1">
      <c r="A68" s="74"/>
      <c r="B68" s="70" t="s">
        <v>71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1"/>
    </row>
    <row r="69" spans="1:16" s="1" customFormat="1" ht="12" customHeight="1">
      <c r="A69" s="74"/>
      <c r="B69" s="65" t="s">
        <v>27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6"/>
    </row>
    <row r="70" spans="1:16" s="1" customFormat="1" ht="12" customHeight="1">
      <c r="A70" s="74"/>
      <c r="B70" s="13" t="s">
        <v>20</v>
      </c>
      <c r="C70" s="19" t="s">
        <v>39</v>
      </c>
      <c r="D70" s="34">
        <f>E70+F70</f>
        <v>178260</v>
      </c>
      <c r="E70" s="34">
        <f aca="true" t="shared" si="10" ref="E70:P70">E71</f>
        <v>26742</v>
      </c>
      <c r="F70" s="34">
        <f t="shared" si="10"/>
        <v>151518</v>
      </c>
      <c r="G70" s="34">
        <f t="shared" si="10"/>
        <v>4919.98</v>
      </c>
      <c r="H70" s="34">
        <f t="shared" si="10"/>
        <v>737.99</v>
      </c>
      <c r="I70" s="34">
        <f t="shared" si="10"/>
        <v>0</v>
      </c>
      <c r="J70" s="34">
        <f t="shared" si="10"/>
        <v>0</v>
      </c>
      <c r="K70" s="34">
        <f t="shared" si="10"/>
        <v>737.99</v>
      </c>
      <c r="L70" s="34">
        <f t="shared" si="10"/>
        <v>4181.99</v>
      </c>
      <c r="M70" s="34">
        <f t="shared" si="10"/>
        <v>0</v>
      </c>
      <c r="N70" s="34">
        <f t="shared" si="10"/>
        <v>0</v>
      </c>
      <c r="O70" s="34">
        <f t="shared" si="10"/>
        <v>0</v>
      </c>
      <c r="P70" s="35">
        <f t="shared" si="10"/>
        <v>4181.99</v>
      </c>
    </row>
    <row r="71" spans="1:16" s="1" customFormat="1" ht="12" customHeight="1">
      <c r="A71" s="74"/>
      <c r="B71" s="3" t="s">
        <v>36</v>
      </c>
      <c r="C71" s="55"/>
      <c r="D71" s="36">
        <f>E71+F71</f>
        <v>178260</v>
      </c>
      <c r="E71" s="36">
        <v>26742</v>
      </c>
      <c r="F71" s="36">
        <v>151518</v>
      </c>
      <c r="G71" s="36">
        <f>H71+L71</f>
        <v>4919.98</v>
      </c>
      <c r="H71" s="36">
        <f>K71</f>
        <v>737.99</v>
      </c>
      <c r="I71" s="37"/>
      <c r="J71" s="37"/>
      <c r="K71" s="37">
        <v>737.99</v>
      </c>
      <c r="L71" s="36">
        <f>P71</f>
        <v>4181.99</v>
      </c>
      <c r="M71" s="37"/>
      <c r="N71" s="37"/>
      <c r="O71" s="37"/>
      <c r="P71" s="38">
        <v>4181.99</v>
      </c>
    </row>
    <row r="72" spans="1:16" s="1" customFormat="1" ht="12" customHeight="1">
      <c r="A72" s="83" t="s">
        <v>68</v>
      </c>
      <c r="B72" s="67" t="s">
        <v>25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9"/>
    </row>
    <row r="73" spans="1:16" s="1" customFormat="1" ht="12" customHeight="1">
      <c r="A73" s="83"/>
      <c r="B73" s="62" t="s">
        <v>26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4"/>
    </row>
    <row r="74" spans="1:16" s="1" customFormat="1" ht="12" customHeight="1">
      <c r="A74" s="83"/>
      <c r="B74" s="70" t="s">
        <v>43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</row>
    <row r="75" spans="1:16" s="1" customFormat="1" ht="12" customHeight="1">
      <c r="A75" s="83"/>
      <c r="B75" s="65" t="s">
        <v>27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6"/>
    </row>
    <row r="76" spans="1:16" s="1" customFormat="1" ht="15" customHeight="1">
      <c r="A76" s="83"/>
      <c r="B76" s="20" t="s">
        <v>20</v>
      </c>
      <c r="C76" s="19" t="s">
        <v>2</v>
      </c>
      <c r="D76" s="28">
        <f>E76+F76</f>
        <v>278581.82</v>
      </c>
      <c r="E76" s="28">
        <f aca="true" t="shared" si="11" ref="E76:P76">E77</f>
        <v>41787.27</v>
      </c>
      <c r="F76" s="28">
        <f t="shared" si="11"/>
        <v>236794.55</v>
      </c>
      <c r="G76" s="28">
        <f t="shared" si="11"/>
        <v>252295.85</v>
      </c>
      <c r="H76" s="28">
        <f t="shared" si="11"/>
        <v>37844.32</v>
      </c>
      <c r="I76" s="28">
        <f t="shared" si="11"/>
        <v>0</v>
      </c>
      <c r="J76" s="28">
        <f t="shared" si="11"/>
        <v>0</v>
      </c>
      <c r="K76" s="28">
        <f t="shared" si="11"/>
        <v>37844.32</v>
      </c>
      <c r="L76" s="28">
        <f t="shared" si="11"/>
        <v>214451.53</v>
      </c>
      <c r="M76" s="28">
        <f t="shared" si="11"/>
        <v>0</v>
      </c>
      <c r="N76" s="28">
        <f t="shared" si="11"/>
        <v>0</v>
      </c>
      <c r="O76" s="28">
        <f t="shared" si="11"/>
        <v>0</v>
      </c>
      <c r="P76" s="29">
        <f t="shared" si="11"/>
        <v>214451.53</v>
      </c>
    </row>
    <row r="77" spans="1:16" s="1" customFormat="1" ht="12" customHeight="1" thickBot="1">
      <c r="A77" s="107"/>
      <c r="B77" s="27" t="s">
        <v>36</v>
      </c>
      <c r="C77" s="60"/>
      <c r="D77" s="30">
        <f>E77+F77</f>
        <v>278581.82</v>
      </c>
      <c r="E77" s="30">
        <v>41787.27</v>
      </c>
      <c r="F77" s="30">
        <v>236794.55</v>
      </c>
      <c r="G77" s="30">
        <f>H77+L77</f>
        <v>252295.85</v>
      </c>
      <c r="H77" s="30">
        <f>K77</f>
        <v>37844.32</v>
      </c>
      <c r="I77" s="30">
        <v>0</v>
      </c>
      <c r="J77" s="30">
        <v>0</v>
      </c>
      <c r="K77" s="30">
        <v>37844.32</v>
      </c>
      <c r="L77" s="30">
        <f>P77</f>
        <v>214451.53</v>
      </c>
      <c r="M77" s="30">
        <v>0</v>
      </c>
      <c r="N77" s="30">
        <v>0</v>
      </c>
      <c r="O77" s="30">
        <v>0</v>
      </c>
      <c r="P77" s="31">
        <v>214451.53</v>
      </c>
    </row>
    <row r="78" spans="1:16" ht="18" customHeight="1" thickBot="1">
      <c r="A78" s="105" t="s">
        <v>1</v>
      </c>
      <c r="B78" s="106"/>
      <c r="C78" s="106"/>
      <c r="D78" s="32">
        <f aca="true" t="shared" si="12" ref="D78:P78">D11+D26</f>
        <v>3737833.02</v>
      </c>
      <c r="E78" s="32">
        <f t="shared" si="12"/>
        <v>977014.11</v>
      </c>
      <c r="F78" s="32">
        <f t="shared" si="12"/>
        <v>2760818.91</v>
      </c>
      <c r="G78" s="32">
        <f t="shared" si="12"/>
        <v>502975.09</v>
      </c>
      <c r="H78" s="32">
        <f t="shared" si="12"/>
        <v>83608.54000000001</v>
      </c>
      <c r="I78" s="32">
        <f t="shared" si="12"/>
        <v>0</v>
      </c>
      <c r="J78" s="32">
        <f t="shared" si="12"/>
        <v>0</v>
      </c>
      <c r="K78" s="32">
        <f t="shared" si="12"/>
        <v>83608.54000000001</v>
      </c>
      <c r="L78" s="32">
        <f t="shared" si="12"/>
        <v>419366.55</v>
      </c>
      <c r="M78" s="32">
        <f t="shared" si="12"/>
        <v>0</v>
      </c>
      <c r="N78" s="32">
        <f t="shared" si="12"/>
        <v>0</v>
      </c>
      <c r="O78" s="32">
        <f t="shared" si="12"/>
        <v>0</v>
      </c>
      <c r="P78" s="33">
        <f t="shared" si="12"/>
        <v>419366.55</v>
      </c>
    </row>
    <row r="79" spans="1:16" ht="12.75" customHeight="1">
      <c r="A79" s="17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ht="12.75">
      <c r="A80" s="17"/>
    </row>
    <row r="81" spans="1:16" ht="12.75">
      <c r="A81" s="17"/>
      <c r="N81" s="72"/>
      <c r="O81" s="72"/>
      <c r="P81" s="72"/>
    </row>
    <row r="82" ht="12.75">
      <c r="A82" s="17"/>
    </row>
    <row r="83" spans="1:16" ht="12.75">
      <c r="A83" s="17"/>
      <c r="N83" s="72"/>
      <c r="O83" s="72"/>
      <c r="P83" s="72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  <row r="303" ht="12.75">
      <c r="A303" s="17"/>
    </row>
    <row r="304" ht="12.75">
      <c r="A304" s="17"/>
    </row>
    <row r="305" ht="12.75">
      <c r="A305" s="17"/>
    </row>
    <row r="306" ht="12.75">
      <c r="A306" s="17"/>
    </row>
    <row r="307" ht="12.75">
      <c r="A307" s="17"/>
    </row>
    <row r="308" ht="12.75">
      <c r="A308" s="17"/>
    </row>
    <row r="309" ht="12.75">
      <c r="A309" s="17"/>
    </row>
    <row r="310" ht="12.75">
      <c r="A310" s="17"/>
    </row>
    <row r="311" ht="12.75">
      <c r="A311" s="17"/>
    </row>
    <row r="312" ht="12.75">
      <c r="A312" s="17"/>
    </row>
    <row r="313" ht="12.75">
      <c r="A313" s="17"/>
    </row>
    <row r="314" ht="12.75">
      <c r="A314" s="17"/>
    </row>
    <row r="315" ht="12.75">
      <c r="A315" s="17"/>
    </row>
    <row r="316" ht="12.75">
      <c r="A316" s="17"/>
    </row>
    <row r="317" ht="12.75">
      <c r="A317" s="17"/>
    </row>
    <row r="318" ht="12.75">
      <c r="A318" s="17"/>
    </row>
    <row r="319" ht="12.75">
      <c r="A319" s="17"/>
    </row>
    <row r="320" ht="12.75">
      <c r="A320" s="17"/>
    </row>
    <row r="321" ht="12.75">
      <c r="A321" s="17"/>
    </row>
    <row r="322" ht="12.75">
      <c r="A322" s="17"/>
    </row>
    <row r="323" ht="12.75">
      <c r="A323" s="17"/>
    </row>
    <row r="324" ht="12.75">
      <c r="A324" s="17"/>
    </row>
    <row r="325" ht="12.75">
      <c r="A325" s="17"/>
    </row>
    <row r="326" ht="12.75">
      <c r="A326" s="17"/>
    </row>
    <row r="327" ht="12.75">
      <c r="A327" s="17"/>
    </row>
    <row r="328" ht="12.75">
      <c r="A328" s="17"/>
    </row>
    <row r="329" ht="12.75">
      <c r="A329" s="17"/>
    </row>
    <row r="330" ht="12.75">
      <c r="A330" s="17"/>
    </row>
    <row r="331" ht="12.75">
      <c r="A331" s="17"/>
    </row>
    <row r="332" ht="12.75">
      <c r="A332" s="17"/>
    </row>
    <row r="333" ht="12.75">
      <c r="A333" s="17"/>
    </row>
    <row r="334" ht="12.75">
      <c r="A334" s="17"/>
    </row>
    <row r="335" ht="12.75">
      <c r="A335" s="17"/>
    </row>
    <row r="336" ht="12.75">
      <c r="A336" s="17"/>
    </row>
    <row r="337" ht="12.75">
      <c r="A337" s="17"/>
    </row>
    <row r="338" ht="12.75">
      <c r="A338" s="17"/>
    </row>
    <row r="339" ht="12.75">
      <c r="A339" s="17"/>
    </row>
    <row r="340" ht="12.75">
      <c r="A340" s="17"/>
    </row>
    <row r="341" ht="12.75">
      <c r="A341" s="17"/>
    </row>
    <row r="342" ht="12.75">
      <c r="A342" s="17"/>
    </row>
    <row r="343" ht="12.75">
      <c r="A343" s="17"/>
    </row>
    <row r="344" ht="12.75">
      <c r="A344" s="17"/>
    </row>
    <row r="345" ht="12.75">
      <c r="A345" s="17"/>
    </row>
    <row r="346" ht="12.75">
      <c r="A346" s="17"/>
    </row>
    <row r="347" ht="12.75">
      <c r="A347" s="17"/>
    </row>
    <row r="348" ht="12.75">
      <c r="A348" s="17"/>
    </row>
    <row r="349" ht="12.75">
      <c r="A349" s="17"/>
    </row>
    <row r="350" ht="12.75">
      <c r="A350" s="17"/>
    </row>
    <row r="351" ht="12.75">
      <c r="A351" s="17"/>
    </row>
    <row r="352" ht="12.75">
      <c r="A352" s="17"/>
    </row>
    <row r="353" ht="12.75">
      <c r="A353" s="17"/>
    </row>
    <row r="354" ht="12.75">
      <c r="A354" s="17"/>
    </row>
    <row r="355" ht="12.75">
      <c r="A355" s="17"/>
    </row>
    <row r="356" ht="12.75">
      <c r="A356" s="17"/>
    </row>
    <row r="357" ht="12.75">
      <c r="A357" s="17"/>
    </row>
    <row r="358" ht="12.75">
      <c r="A358" s="17"/>
    </row>
    <row r="359" ht="12.75">
      <c r="A359" s="17"/>
    </row>
    <row r="360" ht="12.75">
      <c r="A360" s="17"/>
    </row>
    <row r="361" ht="12.75">
      <c r="A361" s="17"/>
    </row>
    <row r="362" ht="12.75">
      <c r="A362" s="17"/>
    </row>
    <row r="363" ht="12.75">
      <c r="A363" s="17"/>
    </row>
    <row r="364" ht="12.75">
      <c r="A364" s="17"/>
    </row>
    <row r="365" ht="12.75">
      <c r="A365" s="17"/>
    </row>
    <row r="366" ht="12.75">
      <c r="A366" s="17"/>
    </row>
    <row r="367" ht="12.75">
      <c r="A367" s="17"/>
    </row>
    <row r="368" ht="12.75">
      <c r="A368" s="17"/>
    </row>
    <row r="369" ht="12.75">
      <c r="A369" s="17"/>
    </row>
    <row r="370" ht="12.75">
      <c r="A370" s="17"/>
    </row>
    <row r="371" ht="12.75">
      <c r="A371" s="17"/>
    </row>
    <row r="372" ht="12.75">
      <c r="A372" s="17"/>
    </row>
    <row r="373" ht="12.75">
      <c r="A373" s="17"/>
    </row>
    <row r="374" ht="12.75">
      <c r="A374" s="17"/>
    </row>
    <row r="375" ht="12.75">
      <c r="A375" s="17"/>
    </row>
    <row r="376" ht="12.75">
      <c r="A376" s="17"/>
    </row>
    <row r="377" ht="12.75">
      <c r="A377" s="17"/>
    </row>
    <row r="378" ht="12.75">
      <c r="A378" s="17"/>
    </row>
    <row r="379" ht="12.75">
      <c r="A379" s="17"/>
    </row>
    <row r="380" ht="12.75">
      <c r="A380" s="17"/>
    </row>
    <row r="381" ht="12.75">
      <c r="A381" s="17"/>
    </row>
    <row r="382" ht="12.75">
      <c r="A382" s="17"/>
    </row>
    <row r="383" ht="12.75">
      <c r="A383" s="17"/>
    </row>
    <row r="384" ht="12.75">
      <c r="A384" s="17"/>
    </row>
    <row r="385" ht="12.75">
      <c r="A385" s="17"/>
    </row>
    <row r="386" ht="12.75">
      <c r="A386" s="17"/>
    </row>
    <row r="387" ht="12.75">
      <c r="A387" s="17"/>
    </row>
    <row r="388" ht="12.75">
      <c r="A388" s="17"/>
    </row>
    <row r="389" ht="12.75">
      <c r="A389" s="17"/>
    </row>
    <row r="390" ht="12.75">
      <c r="A390" s="17"/>
    </row>
    <row r="391" ht="12.75">
      <c r="A391" s="17"/>
    </row>
    <row r="392" ht="12.75">
      <c r="A392" s="17"/>
    </row>
    <row r="393" ht="12.75">
      <c r="A393" s="17"/>
    </row>
    <row r="394" ht="12.75">
      <c r="A394" s="17"/>
    </row>
    <row r="395" ht="12.75">
      <c r="A395" s="17"/>
    </row>
    <row r="396" ht="12.75">
      <c r="A396" s="17"/>
    </row>
    <row r="397" ht="12.75">
      <c r="A397" s="17"/>
    </row>
    <row r="398" ht="12.75">
      <c r="A398" s="17"/>
    </row>
    <row r="399" ht="12.75">
      <c r="A399" s="17"/>
    </row>
    <row r="400" ht="12.75">
      <c r="A400" s="17"/>
    </row>
    <row r="401" ht="12.75">
      <c r="A401" s="17"/>
    </row>
    <row r="402" ht="12.75">
      <c r="A402" s="17"/>
    </row>
    <row r="403" ht="12.75">
      <c r="A403" s="17"/>
    </row>
    <row r="404" ht="12.75">
      <c r="A404" s="17"/>
    </row>
    <row r="405" ht="12.75">
      <c r="A405" s="17"/>
    </row>
    <row r="406" ht="12.75">
      <c r="A406" s="17"/>
    </row>
    <row r="407" ht="12.75">
      <c r="A407" s="17"/>
    </row>
    <row r="408" ht="12.75">
      <c r="A408" s="17"/>
    </row>
    <row r="409" ht="12.75">
      <c r="A409" s="17"/>
    </row>
    <row r="410" ht="12.75">
      <c r="A410" s="17"/>
    </row>
    <row r="411" ht="12.75">
      <c r="A411" s="17"/>
    </row>
    <row r="412" ht="12.75">
      <c r="A412" s="17"/>
    </row>
    <row r="413" ht="12.75">
      <c r="A413" s="17"/>
    </row>
    <row r="414" ht="12.75">
      <c r="A414" s="17"/>
    </row>
    <row r="415" ht="12.75">
      <c r="A415" s="17"/>
    </row>
    <row r="416" ht="12.75">
      <c r="A416" s="17"/>
    </row>
    <row r="417" ht="12.75">
      <c r="A417" s="17"/>
    </row>
    <row r="418" ht="12.75">
      <c r="A418" s="17"/>
    </row>
    <row r="419" ht="12.75">
      <c r="A419" s="17"/>
    </row>
    <row r="420" ht="12.75">
      <c r="A420" s="17"/>
    </row>
    <row r="421" ht="12.75">
      <c r="A421" s="17"/>
    </row>
    <row r="422" ht="12.75">
      <c r="A422" s="17"/>
    </row>
    <row r="423" ht="12.75">
      <c r="A423" s="17"/>
    </row>
    <row r="424" ht="12.75">
      <c r="A424" s="17"/>
    </row>
    <row r="425" ht="12.75">
      <c r="A425" s="17"/>
    </row>
    <row r="426" ht="12.75">
      <c r="A426" s="17"/>
    </row>
    <row r="427" ht="12.75">
      <c r="A427" s="17"/>
    </row>
    <row r="428" ht="12.75">
      <c r="A428" s="17"/>
    </row>
    <row r="429" ht="12.75">
      <c r="A429" s="17"/>
    </row>
    <row r="430" ht="12.75">
      <c r="A430" s="17"/>
    </row>
    <row r="431" ht="12.75">
      <c r="A431" s="17"/>
    </row>
    <row r="432" ht="12.75">
      <c r="A432" s="17"/>
    </row>
    <row r="433" ht="12.75">
      <c r="A433" s="17"/>
    </row>
    <row r="434" ht="12.75">
      <c r="A434" s="17"/>
    </row>
    <row r="435" ht="12.75">
      <c r="A435" s="17"/>
    </row>
    <row r="436" ht="12.75">
      <c r="A436" s="17"/>
    </row>
    <row r="437" ht="12.75">
      <c r="A437" s="17"/>
    </row>
    <row r="438" ht="12.75">
      <c r="A438" s="17"/>
    </row>
    <row r="439" ht="12.75">
      <c r="A439" s="17"/>
    </row>
    <row r="440" ht="12.75">
      <c r="A440" s="17"/>
    </row>
    <row r="441" ht="12.75">
      <c r="A441" s="17"/>
    </row>
    <row r="442" ht="12.75">
      <c r="A442" s="17"/>
    </row>
    <row r="443" ht="12.75">
      <c r="A443" s="17"/>
    </row>
    <row r="444" ht="12.75">
      <c r="A444" s="17"/>
    </row>
    <row r="445" ht="12.75">
      <c r="A445" s="17"/>
    </row>
    <row r="446" ht="12.75">
      <c r="A446" s="17"/>
    </row>
    <row r="447" ht="12.75">
      <c r="A447" s="17"/>
    </row>
    <row r="448" ht="12.75">
      <c r="A448" s="17"/>
    </row>
    <row r="449" ht="12.75">
      <c r="A449" s="17"/>
    </row>
    <row r="450" ht="12.75">
      <c r="A450" s="17"/>
    </row>
    <row r="451" ht="12.75">
      <c r="A451" s="17"/>
    </row>
    <row r="452" ht="12.75">
      <c r="A452" s="17"/>
    </row>
    <row r="453" ht="12.75">
      <c r="A453" s="17"/>
    </row>
    <row r="454" ht="12.75">
      <c r="A454" s="17"/>
    </row>
    <row r="455" ht="12.75">
      <c r="A455" s="17"/>
    </row>
    <row r="456" ht="12.75">
      <c r="A456" s="17"/>
    </row>
    <row r="457" ht="12.75">
      <c r="A457" s="17"/>
    </row>
    <row r="458" ht="12.75">
      <c r="A458" s="17"/>
    </row>
    <row r="459" ht="12.75">
      <c r="A459" s="17"/>
    </row>
    <row r="460" ht="12.75">
      <c r="A460" s="17"/>
    </row>
    <row r="461" ht="12.75">
      <c r="A461" s="17"/>
    </row>
    <row r="462" ht="12.75">
      <c r="A462" s="17"/>
    </row>
    <row r="463" ht="12.75">
      <c r="A463" s="17"/>
    </row>
    <row r="464" ht="12.75">
      <c r="A464" s="17"/>
    </row>
    <row r="465" ht="12.75">
      <c r="A465" s="17"/>
    </row>
    <row r="466" ht="12.75">
      <c r="A466" s="17"/>
    </row>
    <row r="467" ht="12.75">
      <c r="A467" s="17"/>
    </row>
    <row r="468" ht="12.75">
      <c r="A468" s="17"/>
    </row>
    <row r="469" ht="12.75">
      <c r="A469" s="17"/>
    </row>
    <row r="470" ht="12.75">
      <c r="A470" s="17"/>
    </row>
    <row r="471" ht="12.75">
      <c r="A471" s="17"/>
    </row>
    <row r="472" ht="12.75">
      <c r="A472" s="17"/>
    </row>
    <row r="473" ht="12.75">
      <c r="A473" s="17"/>
    </row>
    <row r="474" ht="12.75">
      <c r="A474" s="17"/>
    </row>
    <row r="475" ht="12.75">
      <c r="A475" s="17"/>
    </row>
    <row r="476" ht="12.75">
      <c r="A476" s="17"/>
    </row>
    <row r="477" ht="12.75">
      <c r="A477" s="17"/>
    </row>
    <row r="478" ht="12.75">
      <c r="A478" s="17"/>
    </row>
    <row r="479" ht="12.75">
      <c r="A479" s="17"/>
    </row>
    <row r="480" ht="12.75">
      <c r="A480" s="17"/>
    </row>
    <row r="481" ht="12.75">
      <c r="A481" s="17"/>
    </row>
    <row r="482" ht="12.75">
      <c r="A482" s="17"/>
    </row>
    <row r="483" ht="12.75">
      <c r="A483" s="17"/>
    </row>
    <row r="484" ht="12.75">
      <c r="A484" s="17"/>
    </row>
    <row r="485" ht="12.75">
      <c r="A485" s="17"/>
    </row>
    <row r="486" ht="12.75">
      <c r="A486" s="17"/>
    </row>
    <row r="487" ht="12.75">
      <c r="A487" s="17"/>
    </row>
    <row r="488" ht="12.75">
      <c r="A488" s="17"/>
    </row>
    <row r="489" ht="12.75">
      <c r="A489" s="17"/>
    </row>
    <row r="490" ht="12.75">
      <c r="A490" s="17"/>
    </row>
    <row r="491" ht="12.75">
      <c r="A491" s="17"/>
    </row>
    <row r="492" ht="12.75">
      <c r="A492" s="17"/>
    </row>
    <row r="493" ht="12.75">
      <c r="A493" s="17"/>
    </row>
    <row r="494" ht="12.75">
      <c r="A494" s="17"/>
    </row>
    <row r="495" ht="12.75">
      <c r="A495" s="17"/>
    </row>
    <row r="496" ht="12.75">
      <c r="A496" s="17"/>
    </row>
    <row r="497" ht="12.75">
      <c r="A497" s="17"/>
    </row>
    <row r="498" ht="12.75">
      <c r="A498" s="17"/>
    </row>
    <row r="499" ht="12.75">
      <c r="A499" s="17"/>
    </row>
    <row r="500" ht="12.75">
      <c r="A500" s="17"/>
    </row>
    <row r="501" ht="12.75">
      <c r="A501" s="17"/>
    </row>
    <row r="502" ht="12.75">
      <c r="A502" s="17"/>
    </row>
    <row r="503" ht="12.75">
      <c r="A503" s="17"/>
    </row>
    <row r="504" ht="12.75">
      <c r="A504" s="17"/>
    </row>
    <row r="505" ht="12.75">
      <c r="A505" s="17"/>
    </row>
    <row r="506" ht="12.75">
      <c r="A506" s="17"/>
    </row>
    <row r="507" ht="12.75">
      <c r="A507" s="17"/>
    </row>
    <row r="508" ht="12.75">
      <c r="A508" s="17"/>
    </row>
    <row r="509" ht="12.75">
      <c r="A509" s="17"/>
    </row>
    <row r="510" ht="12.75">
      <c r="A510" s="17"/>
    </row>
    <row r="511" ht="12.75">
      <c r="A511" s="17"/>
    </row>
    <row r="512" ht="12.75">
      <c r="A512" s="17"/>
    </row>
    <row r="513" ht="12.75">
      <c r="A513" s="17"/>
    </row>
    <row r="514" ht="12.75">
      <c r="A514" s="17"/>
    </row>
    <row r="515" ht="12.75">
      <c r="A515" s="17"/>
    </row>
    <row r="516" ht="12.75">
      <c r="A516" s="17"/>
    </row>
    <row r="517" ht="12.75">
      <c r="A517" s="17"/>
    </row>
    <row r="518" ht="12.75">
      <c r="A518" s="17"/>
    </row>
    <row r="519" ht="12.75">
      <c r="A519" s="17"/>
    </row>
    <row r="520" ht="12.75">
      <c r="A520" s="17"/>
    </row>
    <row r="521" ht="12.75">
      <c r="A521" s="17"/>
    </row>
    <row r="522" ht="12.75">
      <c r="A522" s="17"/>
    </row>
    <row r="523" ht="12.75">
      <c r="A523" s="17"/>
    </row>
    <row r="524" ht="12.75">
      <c r="A524" s="17"/>
    </row>
    <row r="525" ht="12.75">
      <c r="A525" s="17"/>
    </row>
    <row r="526" ht="12.75">
      <c r="A526" s="17"/>
    </row>
    <row r="527" ht="12.75">
      <c r="A527" s="17"/>
    </row>
    <row r="528" ht="12.75">
      <c r="A528" s="17"/>
    </row>
    <row r="529" ht="12.75">
      <c r="A529" s="17"/>
    </row>
    <row r="530" ht="12.75">
      <c r="A530" s="17"/>
    </row>
    <row r="531" ht="12.75">
      <c r="A531" s="17"/>
    </row>
    <row r="532" ht="12.75">
      <c r="A532" s="17"/>
    </row>
    <row r="533" ht="12.75">
      <c r="A533" s="17"/>
    </row>
    <row r="534" ht="12.75">
      <c r="A534" s="17"/>
    </row>
    <row r="535" ht="12.75">
      <c r="A535" s="17"/>
    </row>
    <row r="536" ht="12.75">
      <c r="A536" s="17"/>
    </row>
    <row r="537" ht="12.75">
      <c r="A537" s="17"/>
    </row>
    <row r="538" ht="12.75">
      <c r="A538" s="17"/>
    </row>
    <row r="539" ht="12.75">
      <c r="A539" s="17"/>
    </row>
    <row r="540" ht="12.75">
      <c r="A540" s="17"/>
    </row>
    <row r="541" ht="12.75">
      <c r="A541" s="17"/>
    </row>
    <row r="542" ht="12.75">
      <c r="A542" s="17"/>
    </row>
    <row r="543" ht="12.75">
      <c r="A543" s="17"/>
    </row>
    <row r="544" ht="12.75">
      <c r="A544" s="17"/>
    </row>
    <row r="545" ht="12.75">
      <c r="A545" s="17"/>
    </row>
    <row r="546" ht="12.75">
      <c r="A546" s="17"/>
    </row>
    <row r="547" ht="12.75">
      <c r="A547" s="17"/>
    </row>
    <row r="548" ht="12.75">
      <c r="A548" s="17"/>
    </row>
    <row r="549" ht="12.75">
      <c r="A549" s="17"/>
    </row>
    <row r="550" ht="12.75">
      <c r="A550" s="17"/>
    </row>
    <row r="551" ht="12.75">
      <c r="A551" s="17"/>
    </row>
    <row r="552" ht="12.75">
      <c r="A552" s="17"/>
    </row>
    <row r="553" ht="12.75">
      <c r="A553" s="17"/>
    </row>
    <row r="554" ht="12.75">
      <c r="A554" s="17"/>
    </row>
    <row r="555" ht="12.75">
      <c r="A555" s="17"/>
    </row>
    <row r="556" ht="12.75">
      <c r="A556" s="17"/>
    </row>
    <row r="557" ht="12.75">
      <c r="A557" s="17"/>
    </row>
    <row r="558" ht="12.75">
      <c r="A558" s="17"/>
    </row>
    <row r="559" ht="12.75">
      <c r="A559" s="17"/>
    </row>
    <row r="560" ht="12.75">
      <c r="A560" s="17"/>
    </row>
    <row r="561" ht="12.75">
      <c r="A561" s="17"/>
    </row>
    <row r="562" ht="12.75">
      <c r="A562" s="17"/>
    </row>
    <row r="563" ht="12.75">
      <c r="A563" s="17"/>
    </row>
    <row r="564" ht="12.75">
      <c r="A564" s="17"/>
    </row>
    <row r="565" ht="12.75">
      <c r="A565" s="17"/>
    </row>
    <row r="566" ht="12.75">
      <c r="A566" s="17"/>
    </row>
    <row r="567" ht="12.75">
      <c r="A567" s="17"/>
    </row>
    <row r="568" ht="12.75">
      <c r="A568" s="17"/>
    </row>
    <row r="569" ht="12.75">
      <c r="A569" s="17"/>
    </row>
    <row r="570" ht="12.75">
      <c r="A570" s="17"/>
    </row>
    <row r="571" ht="12.75">
      <c r="A571" s="17"/>
    </row>
    <row r="572" ht="12.75">
      <c r="A572" s="17"/>
    </row>
    <row r="573" ht="12.75">
      <c r="A573" s="17"/>
    </row>
    <row r="574" ht="12.75">
      <c r="A574" s="17"/>
    </row>
    <row r="575" ht="12.75">
      <c r="A575" s="17"/>
    </row>
    <row r="576" ht="12.75">
      <c r="A576" s="17"/>
    </row>
    <row r="577" ht="12.75">
      <c r="A577" s="17"/>
    </row>
    <row r="578" ht="12.75">
      <c r="A578" s="17"/>
    </row>
    <row r="579" ht="12.75">
      <c r="A579" s="17"/>
    </row>
    <row r="580" ht="12.75">
      <c r="A580" s="17"/>
    </row>
    <row r="581" ht="12.75">
      <c r="A581" s="17"/>
    </row>
    <row r="582" ht="12.75">
      <c r="A582" s="17"/>
    </row>
    <row r="583" ht="12.75">
      <c r="A583" s="17"/>
    </row>
    <row r="584" ht="12.75">
      <c r="A584" s="17"/>
    </row>
    <row r="585" ht="12.75">
      <c r="A585" s="17"/>
    </row>
    <row r="586" ht="12.75">
      <c r="A586" s="17"/>
    </row>
    <row r="587" ht="12.75">
      <c r="A587" s="17"/>
    </row>
    <row r="588" ht="12.75">
      <c r="A588" s="17"/>
    </row>
    <row r="589" ht="12.75">
      <c r="A589" s="17"/>
    </row>
    <row r="590" ht="12.75">
      <c r="A590" s="17"/>
    </row>
    <row r="591" ht="12.75">
      <c r="A591" s="17"/>
    </row>
    <row r="592" ht="12.75">
      <c r="A592" s="17"/>
    </row>
    <row r="593" ht="12.75">
      <c r="A593" s="17"/>
    </row>
    <row r="594" ht="12.75">
      <c r="A594" s="17"/>
    </row>
    <row r="595" ht="12.75">
      <c r="A595" s="17"/>
    </row>
    <row r="596" ht="12.75">
      <c r="A596" s="17"/>
    </row>
    <row r="597" ht="12.75">
      <c r="A597" s="17"/>
    </row>
    <row r="598" ht="12.75">
      <c r="A598" s="17"/>
    </row>
    <row r="599" ht="12.75">
      <c r="A599" s="17"/>
    </row>
    <row r="600" ht="12.75">
      <c r="A600" s="17"/>
    </row>
    <row r="601" ht="12.75">
      <c r="A601" s="17"/>
    </row>
    <row r="602" ht="12.75">
      <c r="A602" s="17"/>
    </row>
    <row r="603" ht="12.75">
      <c r="A603" s="17"/>
    </row>
    <row r="604" ht="12.75">
      <c r="A604" s="17"/>
    </row>
    <row r="605" ht="12.75">
      <c r="A605" s="17"/>
    </row>
    <row r="606" ht="12.75">
      <c r="A606" s="17"/>
    </row>
    <row r="607" ht="12.75">
      <c r="A607" s="17"/>
    </row>
    <row r="608" ht="12.75">
      <c r="A608" s="17"/>
    </row>
    <row r="609" ht="12.75">
      <c r="A609" s="17"/>
    </row>
    <row r="610" ht="12.75">
      <c r="A610" s="17"/>
    </row>
    <row r="611" ht="12.75">
      <c r="A611" s="17"/>
    </row>
    <row r="612" ht="12.75">
      <c r="A612" s="17"/>
    </row>
    <row r="613" ht="12.75">
      <c r="A613" s="17"/>
    </row>
    <row r="614" ht="12.75">
      <c r="A614" s="17"/>
    </row>
    <row r="615" ht="12.75">
      <c r="A615" s="17"/>
    </row>
    <row r="616" ht="12.75">
      <c r="A616" s="17"/>
    </row>
    <row r="617" ht="12.75">
      <c r="A617" s="17"/>
    </row>
    <row r="618" ht="12.75">
      <c r="A618" s="17"/>
    </row>
    <row r="619" ht="12.75">
      <c r="A619" s="17"/>
    </row>
    <row r="620" ht="12.75">
      <c r="A620" s="17"/>
    </row>
    <row r="621" ht="12.75">
      <c r="A621" s="17"/>
    </row>
    <row r="622" ht="12.75">
      <c r="A622" s="17"/>
    </row>
    <row r="623" ht="12.75">
      <c r="A623" s="17"/>
    </row>
    <row r="624" ht="12.75">
      <c r="A624" s="17"/>
    </row>
    <row r="625" ht="12.75">
      <c r="A625" s="17"/>
    </row>
    <row r="626" ht="12.75">
      <c r="A626" s="17"/>
    </row>
    <row r="627" ht="12.75">
      <c r="A627" s="17"/>
    </row>
    <row r="628" ht="12.75">
      <c r="A628" s="17"/>
    </row>
    <row r="629" ht="12.75">
      <c r="A629" s="17"/>
    </row>
    <row r="630" ht="12.75">
      <c r="A630" s="17"/>
    </row>
    <row r="631" ht="12.75">
      <c r="A631" s="17"/>
    </row>
    <row r="632" ht="12.75">
      <c r="A632" s="17"/>
    </row>
    <row r="633" ht="12.75">
      <c r="A633" s="17"/>
    </row>
    <row r="634" ht="12.75">
      <c r="A634" s="17"/>
    </row>
    <row r="635" ht="12.75">
      <c r="A635" s="17"/>
    </row>
    <row r="636" ht="12.75">
      <c r="A636" s="17"/>
    </row>
    <row r="637" ht="12.75">
      <c r="A637" s="17"/>
    </row>
    <row r="638" ht="12.75">
      <c r="A638" s="17"/>
    </row>
    <row r="639" ht="12.75">
      <c r="A639" s="17"/>
    </row>
    <row r="640" ht="12.75">
      <c r="A640" s="17"/>
    </row>
    <row r="641" ht="12.75">
      <c r="A641" s="17"/>
    </row>
    <row r="642" ht="12.75">
      <c r="A642" s="17"/>
    </row>
    <row r="643" ht="12.75">
      <c r="A643" s="17"/>
    </row>
    <row r="644" ht="12.75">
      <c r="A644" s="17"/>
    </row>
    <row r="645" ht="12.75">
      <c r="A645" s="17"/>
    </row>
    <row r="646" ht="12.75">
      <c r="A646" s="17"/>
    </row>
    <row r="647" ht="12.75">
      <c r="A647" s="17"/>
    </row>
    <row r="648" ht="12.75">
      <c r="A648" s="17"/>
    </row>
    <row r="649" ht="12.75">
      <c r="A649" s="17"/>
    </row>
    <row r="650" ht="12.75">
      <c r="A650" s="17"/>
    </row>
    <row r="651" ht="12.75">
      <c r="A651" s="17"/>
    </row>
    <row r="652" ht="12.75">
      <c r="A652" s="17"/>
    </row>
    <row r="653" ht="12.75">
      <c r="A653" s="17"/>
    </row>
    <row r="654" ht="12.75">
      <c r="A654" s="17"/>
    </row>
    <row r="655" ht="12.75">
      <c r="A655" s="17"/>
    </row>
    <row r="656" ht="12.75">
      <c r="A656" s="17"/>
    </row>
    <row r="657" ht="12.75">
      <c r="A657" s="17"/>
    </row>
    <row r="658" ht="12.75">
      <c r="A658" s="17"/>
    </row>
    <row r="659" ht="12.75">
      <c r="A659" s="17"/>
    </row>
    <row r="660" ht="12.75">
      <c r="A660" s="17"/>
    </row>
    <row r="661" ht="12.75">
      <c r="A661" s="17"/>
    </row>
    <row r="662" ht="12.75">
      <c r="A662" s="17"/>
    </row>
    <row r="663" ht="12.75">
      <c r="A663" s="17"/>
    </row>
    <row r="664" ht="12.75">
      <c r="A664" s="17"/>
    </row>
    <row r="665" ht="12.75">
      <c r="A665" s="17"/>
    </row>
    <row r="666" ht="12.75">
      <c r="A666" s="17"/>
    </row>
    <row r="667" ht="12.75">
      <c r="A667" s="17"/>
    </row>
    <row r="668" ht="12.75">
      <c r="A668" s="17"/>
    </row>
    <row r="669" ht="12.75">
      <c r="A669" s="17"/>
    </row>
    <row r="670" ht="12.75">
      <c r="A670" s="17"/>
    </row>
    <row r="671" ht="12.75">
      <c r="A671" s="17"/>
    </row>
    <row r="672" ht="12.75">
      <c r="A672" s="17"/>
    </row>
    <row r="673" ht="12.75">
      <c r="A673" s="17"/>
    </row>
    <row r="674" ht="12.75">
      <c r="A674" s="17"/>
    </row>
    <row r="675" ht="12.75">
      <c r="A675" s="17"/>
    </row>
    <row r="676" ht="12.75">
      <c r="A676" s="17"/>
    </row>
    <row r="677" ht="12.75">
      <c r="A677" s="17"/>
    </row>
    <row r="678" ht="12.75">
      <c r="A678" s="17"/>
    </row>
    <row r="679" ht="12.75">
      <c r="A679" s="17"/>
    </row>
    <row r="680" ht="12.75">
      <c r="A680" s="17"/>
    </row>
    <row r="681" ht="12.75">
      <c r="A681" s="17"/>
    </row>
    <row r="682" ht="12.75">
      <c r="A682" s="17"/>
    </row>
    <row r="683" ht="12.75">
      <c r="A683" s="17"/>
    </row>
    <row r="684" ht="12.75">
      <c r="A684" s="17"/>
    </row>
    <row r="685" ht="12.75">
      <c r="A685" s="17"/>
    </row>
    <row r="686" ht="12.75">
      <c r="A686" s="17"/>
    </row>
    <row r="687" ht="12.75">
      <c r="A687" s="17"/>
    </row>
    <row r="688" ht="12.75">
      <c r="A688" s="17"/>
    </row>
    <row r="689" ht="12.75">
      <c r="A689" s="17"/>
    </row>
    <row r="690" ht="12.75">
      <c r="A690" s="17"/>
    </row>
    <row r="691" ht="12.75">
      <c r="A691" s="17"/>
    </row>
    <row r="692" ht="12.75">
      <c r="A692" s="17"/>
    </row>
    <row r="693" ht="12.75">
      <c r="A693" s="17"/>
    </row>
    <row r="694" ht="12.75">
      <c r="A694" s="17"/>
    </row>
    <row r="695" ht="12.75">
      <c r="A695" s="17"/>
    </row>
    <row r="696" ht="12.75">
      <c r="A696" s="17"/>
    </row>
    <row r="697" ht="12.75">
      <c r="A697" s="17"/>
    </row>
    <row r="698" ht="12.75">
      <c r="A698" s="17"/>
    </row>
    <row r="699" ht="12.75">
      <c r="A699" s="17"/>
    </row>
    <row r="700" ht="12.75">
      <c r="A700" s="17"/>
    </row>
    <row r="701" ht="12.75">
      <c r="A701" s="17"/>
    </row>
    <row r="702" ht="12.75">
      <c r="A702" s="17"/>
    </row>
    <row r="703" ht="12.75">
      <c r="A703" s="17"/>
    </row>
    <row r="704" ht="12.75">
      <c r="A704" s="17"/>
    </row>
    <row r="705" ht="12.75">
      <c r="A705" s="17"/>
    </row>
    <row r="706" ht="12.75">
      <c r="A706" s="17"/>
    </row>
    <row r="707" ht="12.75">
      <c r="A707" s="17"/>
    </row>
    <row r="708" ht="12.75">
      <c r="A708" s="17"/>
    </row>
    <row r="709" ht="12.75">
      <c r="A709" s="17"/>
    </row>
    <row r="710" ht="12.75">
      <c r="A710" s="17"/>
    </row>
    <row r="711" ht="12.75">
      <c r="A711" s="17"/>
    </row>
    <row r="712" ht="12.75">
      <c r="A712" s="17"/>
    </row>
    <row r="713" ht="12.75">
      <c r="A713" s="17"/>
    </row>
    <row r="714" ht="12.75">
      <c r="A714" s="17"/>
    </row>
    <row r="715" ht="12.75">
      <c r="A715" s="17"/>
    </row>
    <row r="716" ht="12.75">
      <c r="A716" s="17"/>
    </row>
    <row r="717" ht="12.75">
      <c r="A717" s="17"/>
    </row>
    <row r="718" ht="12.75">
      <c r="A718" s="17"/>
    </row>
    <row r="719" ht="12.75">
      <c r="A719" s="17"/>
    </row>
    <row r="720" ht="12.75">
      <c r="A720" s="17"/>
    </row>
    <row r="721" ht="12.75">
      <c r="A721" s="17"/>
    </row>
    <row r="722" ht="12.75">
      <c r="A722" s="17"/>
    </row>
    <row r="723" ht="12.75">
      <c r="A723" s="17"/>
    </row>
    <row r="724" ht="12.75">
      <c r="A724" s="17"/>
    </row>
    <row r="725" ht="12.75">
      <c r="A725" s="17"/>
    </row>
    <row r="726" ht="12.75">
      <c r="A726" s="17"/>
    </row>
    <row r="727" ht="12.75">
      <c r="A727" s="17"/>
    </row>
    <row r="728" ht="12.75">
      <c r="A728" s="17"/>
    </row>
    <row r="729" ht="12.75">
      <c r="A729" s="17"/>
    </row>
    <row r="730" ht="12.75">
      <c r="A730" s="17"/>
    </row>
    <row r="731" ht="12.75">
      <c r="A731" s="17"/>
    </row>
    <row r="732" ht="12.75">
      <c r="A732" s="17"/>
    </row>
    <row r="733" ht="12.75">
      <c r="A733" s="17"/>
    </row>
    <row r="734" ht="12.75">
      <c r="A734" s="17"/>
    </row>
    <row r="735" ht="12.75">
      <c r="A735" s="17"/>
    </row>
    <row r="736" ht="12.75">
      <c r="A736" s="17"/>
    </row>
    <row r="737" ht="12.75">
      <c r="A737" s="17"/>
    </row>
    <row r="738" ht="12.75">
      <c r="A738" s="17"/>
    </row>
    <row r="739" ht="12.75">
      <c r="A739" s="17"/>
    </row>
    <row r="740" ht="12.75">
      <c r="A740" s="17"/>
    </row>
    <row r="741" ht="12.75">
      <c r="A741" s="17"/>
    </row>
    <row r="742" ht="12.75">
      <c r="A742" s="17"/>
    </row>
    <row r="743" ht="12.75">
      <c r="A743" s="17"/>
    </row>
    <row r="744" ht="12.75">
      <c r="A744" s="17"/>
    </row>
    <row r="745" ht="12.75">
      <c r="A745" s="17"/>
    </row>
    <row r="746" ht="12.75">
      <c r="A746" s="17"/>
    </row>
    <row r="747" ht="12.75">
      <c r="A747" s="17"/>
    </row>
    <row r="748" ht="12.75">
      <c r="A748" s="17"/>
    </row>
    <row r="749" ht="12.75">
      <c r="A749" s="17"/>
    </row>
    <row r="750" ht="12.75">
      <c r="A750" s="17"/>
    </row>
    <row r="751" ht="12.75">
      <c r="A751" s="17"/>
    </row>
    <row r="752" ht="12.75">
      <c r="A752" s="17"/>
    </row>
    <row r="753" ht="12.75">
      <c r="A753" s="17"/>
    </row>
    <row r="754" ht="12.75">
      <c r="A754" s="17"/>
    </row>
    <row r="755" ht="12.75">
      <c r="A755" s="17"/>
    </row>
    <row r="756" ht="12.75">
      <c r="A756" s="17"/>
    </row>
    <row r="757" ht="12.75">
      <c r="A757" s="17"/>
    </row>
    <row r="758" ht="12.75">
      <c r="A758" s="17"/>
    </row>
    <row r="759" ht="12.75">
      <c r="A759" s="17"/>
    </row>
    <row r="760" ht="12.75">
      <c r="A760" s="17"/>
    </row>
    <row r="761" ht="12.75">
      <c r="A761" s="17"/>
    </row>
    <row r="762" ht="12.75">
      <c r="A762" s="17"/>
    </row>
    <row r="763" ht="12.75">
      <c r="A763" s="17"/>
    </row>
    <row r="764" ht="12.75">
      <c r="A764" s="17"/>
    </row>
    <row r="765" ht="12.75">
      <c r="A765" s="17"/>
    </row>
    <row r="766" ht="12.75">
      <c r="A766" s="17"/>
    </row>
    <row r="767" ht="12.75">
      <c r="A767" s="17"/>
    </row>
    <row r="768" ht="12.75">
      <c r="A768" s="17"/>
    </row>
    <row r="769" ht="12.75">
      <c r="A769" s="17"/>
    </row>
    <row r="770" ht="12.75">
      <c r="A770" s="17"/>
    </row>
    <row r="771" ht="12.75">
      <c r="A771" s="17"/>
    </row>
    <row r="772" ht="12.75">
      <c r="A772" s="17"/>
    </row>
    <row r="773" ht="12.75">
      <c r="A773" s="17"/>
    </row>
    <row r="774" ht="12.75">
      <c r="A774" s="17"/>
    </row>
    <row r="775" ht="12.75">
      <c r="A775" s="17"/>
    </row>
    <row r="776" ht="12.75">
      <c r="A776" s="17"/>
    </row>
    <row r="777" ht="12.75">
      <c r="A777" s="17"/>
    </row>
    <row r="778" ht="12.75">
      <c r="A778" s="17"/>
    </row>
    <row r="779" ht="12.75">
      <c r="A779" s="17"/>
    </row>
    <row r="780" ht="12.75">
      <c r="A780" s="17"/>
    </row>
    <row r="781" ht="12.75">
      <c r="A781" s="17"/>
    </row>
    <row r="782" ht="12.75">
      <c r="A782" s="17"/>
    </row>
    <row r="783" ht="12.75">
      <c r="A783" s="17"/>
    </row>
    <row r="784" ht="12.75">
      <c r="A784" s="17"/>
    </row>
    <row r="785" ht="12.75">
      <c r="A785" s="17"/>
    </row>
    <row r="786" ht="12.75">
      <c r="A786" s="17"/>
    </row>
    <row r="787" ht="12.75">
      <c r="A787" s="17"/>
    </row>
    <row r="788" ht="12.75">
      <c r="A788" s="17"/>
    </row>
    <row r="789" ht="12.75">
      <c r="A789" s="17"/>
    </row>
    <row r="790" ht="12.75">
      <c r="A790" s="17"/>
    </row>
    <row r="791" ht="12.75">
      <c r="A791" s="17"/>
    </row>
    <row r="792" ht="12.75">
      <c r="A792" s="17"/>
    </row>
    <row r="793" ht="12.75">
      <c r="A793" s="17"/>
    </row>
    <row r="794" ht="12.75">
      <c r="A794" s="17"/>
    </row>
    <row r="795" ht="12.75">
      <c r="A795" s="17"/>
    </row>
    <row r="796" ht="12.75">
      <c r="A796" s="17"/>
    </row>
    <row r="797" ht="12.75">
      <c r="A797" s="17"/>
    </row>
    <row r="798" ht="12.75">
      <c r="A798" s="17"/>
    </row>
    <row r="799" ht="12.75">
      <c r="A799" s="17"/>
    </row>
    <row r="800" ht="12.75">
      <c r="A800" s="17"/>
    </row>
    <row r="801" ht="12.75">
      <c r="A801" s="17"/>
    </row>
    <row r="802" ht="12.75">
      <c r="A802" s="17"/>
    </row>
    <row r="803" ht="12.75">
      <c r="A803" s="17"/>
    </row>
    <row r="804" ht="12.75">
      <c r="A804" s="17"/>
    </row>
    <row r="805" ht="12.75">
      <c r="A805" s="17"/>
    </row>
    <row r="806" ht="12.75">
      <c r="A806" s="17"/>
    </row>
    <row r="807" ht="12.75">
      <c r="A807" s="17"/>
    </row>
    <row r="808" ht="12.75">
      <c r="A808" s="17"/>
    </row>
    <row r="809" ht="12.75">
      <c r="A809" s="17"/>
    </row>
    <row r="810" ht="12.75">
      <c r="A810" s="17"/>
    </row>
    <row r="811" ht="12.75">
      <c r="A811" s="17"/>
    </row>
    <row r="812" ht="12.75">
      <c r="A812" s="17"/>
    </row>
    <row r="813" ht="12.75">
      <c r="A813" s="17"/>
    </row>
    <row r="814" ht="12.75">
      <c r="A814" s="17"/>
    </row>
    <row r="815" ht="12.75">
      <c r="A815" s="17"/>
    </row>
    <row r="816" ht="12.75">
      <c r="A816" s="17"/>
    </row>
    <row r="817" ht="12.75">
      <c r="A817" s="17"/>
    </row>
    <row r="818" ht="12.75">
      <c r="A818" s="17"/>
    </row>
    <row r="819" ht="12.75">
      <c r="A819" s="17"/>
    </row>
    <row r="820" ht="12.75">
      <c r="A820" s="17"/>
    </row>
    <row r="821" ht="12.75">
      <c r="A821" s="17"/>
    </row>
    <row r="822" ht="12.75">
      <c r="A822" s="17"/>
    </row>
    <row r="823" ht="12.75">
      <c r="A823" s="17"/>
    </row>
    <row r="824" ht="12.75">
      <c r="A824" s="17"/>
    </row>
    <row r="825" ht="12.75">
      <c r="A825" s="17"/>
    </row>
    <row r="826" ht="12.75">
      <c r="A826" s="17"/>
    </row>
    <row r="827" ht="12.75">
      <c r="A827" s="17"/>
    </row>
    <row r="828" ht="12.75">
      <c r="A828" s="17"/>
    </row>
    <row r="829" ht="12.75">
      <c r="A829" s="17"/>
    </row>
    <row r="830" ht="12.75">
      <c r="A830" s="17"/>
    </row>
    <row r="831" ht="12.75">
      <c r="A831" s="17"/>
    </row>
    <row r="832" ht="12.75">
      <c r="A832" s="17"/>
    </row>
    <row r="833" ht="12.75">
      <c r="A833" s="17"/>
    </row>
    <row r="834" ht="12.75">
      <c r="A834" s="17"/>
    </row>
    <row r="835" ht="12.75">
      <c r="A835" s="17"/>
    </row>
    <row r="836" ht="12.75">
      <c r="A836" s="17"/>
    </row>
    <row r="837" ht="12.75">
      <c r="A837" s="17"/>
    </row>
    <row r="838" ht="12.75">
      <c r="A838" s="17"/>
    </row>
    <row r="839" ht="12.75">
      <c r="A839" s="17"/>
    </row>
    <row r="840" ht="12.75">
      <c r="A840" s="17"/>
    </row>
    <row r="841" ht="12.75">
      <c r="A841" s="17"/>
    </row>
    <row r="842" ht="12.75">
      <c r="A842" s="17"/>
    </row>
    <row r="843" ht="12.75">
      <c r="A843" s="17"/>
    </row>
    <row r="844" ht="12.75">
      <c r="A844" s="17"/>
    </row>
    <row r="845" ht="12.75">
      <c r="A845" s="17"/>
    </row>
    <row r="846" ht="12.75">
      <c r="A846" s="17"/>
    </row>
    <row r="847" ht="12.75">
      <c r="A847" s="17"/>
    </row>
    <row r="848" ht="12.75">
      <c r="A848" s="17"/>
    </row>
    <row r="849" ht="12.75">
      <c r="A849" s="17"/>
    </row>
    <row r="850" ht="12.75">
      <c r="A850" s="17"/>
    </row>
    <row r="851" ht="12.75">
      <c r="A851" s="17"/>
    </row>
    <row r="852" ht="12.75">
      <c r="A852" s="17"/>
    </row>
    <row r="853" ht="12.75">
      <c r="A853" s="17"/>
    </row>
    <row r="854" ht="12.75">
      <c r="A854" s="17"/>
    </row>
    <row r="855" ht="12.75">
      <c r="A855" s="17"/>
    </row>
    <row r="856" ht="12.75">
      <c r="A856" s="17"/>
    </row>
    <row r="857" ht="12.75">
      <c r="A857" s="17"/>
    </row>
    <row r="858" ht="12.75">
      <c r="A858" s="17"/>
    </row>
    <row r="859" ht="12.75">
      <c r="A859" s="17"/>
    </row>
    <row r="860" ht="12.75">
      <c r="A860" s="17"/>
    </row>
    <row r="861" ht="12.75">
      <c r="A861" s="17"/>
    </row>
    <row r="862" ht="12.75">
      <c r="A862" s="17"/>
    </row>
    <row r="863" ht="12.75">
      <c r="A863" s="17"/>
    </row>
    <row r="864" ht="12.75">
      <c r="A864" s="17"/>
    </row>
    <row r="865" ht="12.75">
      <c r="A865" s="17"/>
    </row>
    <row r="866" ht="12.75">
      <c r="A866" s="17"/>
    </row>
    <row r="867" ht="12.75">
      <c r="A867" s="17"/>
    </row>
    <row r="868" ht="12.75">
      <c r="A868" s="17"/>
    </row>
    <row r="869" ht="12.75">
      <c r="A869" s="17"/>
    </row>
    <row r="870" ht="12.75">
      <c r="A870" s="17"/>
    </row>
    <row r="871" ht="12.75">
      <c r="A871" s="17"/>
    </row>
    <row r="872" ht="12.75">
      <c r="A872" s="17"/>
    </row>
    <row r="873" ht="12.75">
      <c r="A873" s="17"/>
    </row>
    <row r="874" ht="12.75">
      <c r="A874" s="17"/>
    </row>
    <row r="875" ht="12.75">
      <c r="A875" s="17"/>
    </row>
    <row r="876" ht="12.75">
      <c r="A876" s="17"/>
    </row>
    <row r="877" ht="12.75">
      <c r="A877" s="17"/>
    </row>
    <row r="878" ht="12.75">
      <c r="A878" s="17"/>
    </row>
    <row r="879" ht="12.75">
      <c r="A879" s="17"/>
    </row>
    <row r="880" ht="12.75">
      <c r="A880" s="17"/>
    </row>
    <row r="881" ht="12.75">
      <c r="A881" s="17"/>
    </row>
    <row r="882" ht="12.75">
      <c r="A882" s="17"/>
    </row>
    <row r="883" ht="12.75">
      <c r="A883" s="17"/>
    </row>
    <row r="884" ht="12.75">
      <c r="A884" s="17"/>
    </row>
    <row r="885" ht="12.75">
      <c r="A885" s="17"/>
    </row>
    <row r="886" ht="12.75">
      <c r="A886" s="17"/>
    </row>
    <row r="887" ht="12.75">
      <c r="A887" s="17"/>
    </row>
    <row r="888" ht="12.75">
      <c r="A888" s="17"/>
    </row>
    <row r="889" ht="12.75">
      <c r="A889" s="17"/>
    </row>
    <row r="890" ht="12.75">
      <c r="A890" s="17"/>
    </row>
    <row r="891" ht="12.75">
      <c r="A891" s="17"/>
    </row>
    <row r="892" ht="12.75">
      <c r="A892" s="17"/>
    </row>
    <row r="893" ht="12.75">
      <c r="A893" s="17"/>
    </row>
    <row r="894" ht="12.75">
      <c r="A894" s="17"/>
    </row>
    <row r="895" ht="12.75">
      <c r="A895" s="17"/>
    </row>
    <row r="896" ht="12.75">
      <c r="A896" s="17"/>
    </row>
    <row r="897" ht="12.75">
      <c r="A897" s="17"/>
    </row>
    <row r="898" ht="12.75">
      <c r="A898" s="17"/>
    </row>
    <row r="899" ht="12.75">
      <c r="A899" s="17"/>
    </row>
    <row r="900" ht="12.75">
      <c r="A900" s="17"/>
    </row>
    <row r="901" ht="12.75">
      <c r="A901" s="17"/>
    </row>
    <row r="902" ht="12.75">
      <c r="A902" s="17"/>
    </row>
    <row r="903" ht="12.75">
      <c r="A903" s="17"/>
    </row>
    <row r="904" ht="12.75">
      <c r="A904" s="17"/>
    </row>
    <row r="905" ht="12.75">
      <c r="A905" s="17"/>
    </row>
    <row r="906" ht="12.75">
      <c r="A906" s="17"/>
    </row>
    <row r="907" ht="12.75">
      <c r="A907" s="17"/>
    </row>
    <row r="908" ht="12.75">
      <c r="A908" s="17"/>
    </row>
    <row r="909" ht="12.75">
      <c r="A909" s="17"/>
    </row>
    <row r="910" ht="12.75">
      <c r="A910" s="17"/>
    </row>
    <row r="911" ht="12.75">
      <c r="A911" s="17"/>
    </row>
    <row r="912" ht="12.75">
      <c r="A912" s="17"/>
    </row>
    <row r="913" ht="12.75">
      <c r="A913" s="17"/>
    </row>
    <row r="914" ht="12.75">
      <c r="A914" s="17"/>
    </row>
    <row r="915" ht="12.75">
      <c r="A915" s="17"/>
    </row>
    <row r="916" ht="12.75">
      <c r="A916" s="17"/>
    </row>
    <row r="917" ht="12.75">
      <c r="A917" s="17"/>
    </row>
    <row r="918" ht="12.75">
      <c r="A918" s="17"/>
    </row>
    <row r="919" ht="12.75">
      <c r="A919" s="17"/>
    </row>
    <row r="920" ht="12.75">
      <c r="A920" s="17"/>
    </row>
    <row r="921" ht="12.75">
      <c r="A921" s="17"/>
    </row>
    <row r="922" ht="12.75">
      <c r="A922" s="17"/>
    </row>
    <row r="923" ht="12.75">
      <c r="A923" s="17"/>
    </row>
    <row r="924" ht="12.75">
      <c r="A924" s="17"/>
    </row>
    <row r="925" ht="12.75">
      <c r="A925" s="17"/>
    </row>
    <row r="926" ht="12.75">
      <c r="A926" s="17"/>
    </row>
    <row r="927" ht="12.75">
      <c r="A927" s="17"/>
    </row>
    <row r="928" ht="12.75">
      <c r="A928" s="17"/>
    </row>
    <row r="929" ht="12.75">
      <c r="A929" s="17"/>
    </row>
    <row r="930" ht="12.75">
      <c r="A930" s="17"/>
    </row>
    <row r="931" ht="12.75">
      <c r="A931" s="17"/>
    </row>
    <row r="932" ht="12.75">
      <c r="A932" s="17"/>
    </row>
    <row r="933" ht="12.75">
      <c r="A933" s="17"/>
    </row>
    <row r="934" ht="12.75">
      <c r="A934" s="17"/>
    </row>
    <row r="935" ht="12.75">
      <c r="A935" s="17"/>
    </row>
    <row r="936" ht="12.75">
      <c r="A936" s="17"/>
    </row>
    <row r="937" ht="12.75">
      <c r="A937" s="17"/>
    </row>
    <row r="938" ht="12.75">
      <c r="A938" s="17"/>
    </row>
    <row r="939" ht="12.75">
      <c r="A939" s="17"/>
    </row>
    <row r="940" ht="12.75">
      <c r="A940" s="17"/>
    </row>
    <row r="941" ht="12.75">
      <c r="A941" s="17"/>
    </row>
    <row r="942" ht="12.75">
      <c r="A942" s="17"/>
    </row>
    <row r="943" ht="12.75">
      <c r="A943" s="17"/>
    </row>
    <row r="944" ht="12.75">
      <c r="A944" s="17"/>
    </row>
    <row r="945" ht="12.75">
      <c r="A945" s="17"/>
    </row>
    <row r="946" ht="12.75">
      <c r="A946" s="17"/>
    </row>
    <row r="947" ht="12.75">
      <c r="A947" s="17"/>
    </row>
    <row r="948" ht="12.75">
      <c r="A948" s="17"/>
    </row>
    <row r="949" ht="12.75">
      <c r="A949" s="17"/>
    </row>
    <row r="950" ht="12.75">
      <c r="A950" s="17"/>
    </row>
    <row r="951" ht="12.75">
      <c r="A951" s="17"/>
    </row>
    <row r="952" ht="12.75">
      <c r="A952" s="17"/>
    </row>
    <row r="953" ht="12.75">
      <c r="A953" s="17"/>
    </row>
    <row r="954" ht="12.75">
      <c r="A954" s="17"/>
    </row>
    <row r="955" ht="12.75">
      <c r="A955" s="17"/>
    </row>
    <row r="956" ht="12.75">
      <c r="A956" s="17"/>
    </row>
    <row r="957" ht="12.75">
      <c r="A957" s="17"/>
    </row>
    <row r="958" ht="12.75">
      <c r="A958" s="17"/>
    </row>
    <row r="959" ht="12.75">
      <c r="A959" s="17"/>
    </row>
    <row r="960" ht="12.75">
      <c r="A960" s="17"/>
    </row>
    <row r="961" ht="12.75">
      <c r="A961" s="17"/>
    </row>
    <row r="962" ht="12.75">
      <c r="A962" s="17"/>
    </row>
    <row r="963" ht="12.75">
      <c r="A963" s="17"/>
    </row>
    <row r="964" ht="12.75">
      <c r="A964" s="17"/>
    </row>
    <row r="965" ht="12.75">
      <c r="A965" s="17"/>
    </row>
    <row r="966" ht="12.75">
      <c r="A966" s="17"/>
    </row>
    <row r="967" ht="12.75">
      <c r="A967" s="17"/>
    </row>
    <row r="968" ht="12.75">
      <c r="A968" s="17"/>
    </row>
    <row r="969" ht="12.75">
      <c r="A969" s="17"/>
    </row>
    <row r="970" ht="12.75">
      <c r="A970" s="17"/>
    </row>
    <row r="971" ht="12.75">
      <c r="A971" s="17"/>
    </row>
    <row r="972" ht="12.75">
      <c r="A972" s="17"/>
    </row>
    <row r="973" ht="12.75">
      <c r="A973" s="17"/>
    </row>
    <row r="974" ht="12.75">
      <c r="A974" s="17"/>
    </row>
    <row r="975" ht="12.75">
      <c r="A975" s="17"/>
    </row>
    <row r="976" ht="12.75">
      <c r="A976" s="17"/>
    </row>
    <row r="977" ht="12.75">
      <c r="A977" s="17"/>
    </row>
    <row r="978" ht="12.75">
      <c r="A978" s="17"/>
    </row>
    <row r="979" ht="12.75">
      <c r="A979" s="17"/>
    </row>
    <row r="980" ht="12.75">
      <c r="A980" s="17"/>
    </row>
    <row r="981" ht="12.75">
      <c r="A981" s="17"/>
    </row>
    <row r="982" ht="12.75">
      <c r="A982" s="17"/>
    </row>
    <row r="983" ht="12.75">
      <c r="A983" s="17"/>
    </row>
    <row r="984" ht="12.75">
      <c r="A984" s="17"/>
    </row>
    <row r="985" ht="12.75">
      <c r="A985" s="17"/>
    </row>
    <row r="986" ht="12.75">
      <c r="A986" s="17"/>
    </row>
    <row r="987" ht="12.75">
      <c r="A987" s="17"/>
    </row>
    <row r="988" ht="12.75">
      <c r="A988" s="17"/>
    </row>
    <row r="989" ht="12.75">
      <c r="A989" s="17"/>
    </row>
    <row r="990" ht="12.75">
      <c r="A990" s="17"/>
    </row>
    <row r="991" ht="12.75">
      <c r="A991" s="17"/>
    </row>
    <row r="992" ht="12.75">
      <c r="A992" s="17"/>
    </row>
    <row r="993" ht="12.75">
      <c r="A993" s="17"/>
    </row>
    <row r="994" ht="12.75">
      <c r="A994" s="17"/>
    </row>
    <row r="995" ht="12.75">
      <c r="A995" s="17"/>
    </row>
    <row r="996" ht="12.75">
      <c r="A996" s="17"/>
    </row>
    <row r="997" ht="12.75">
      <c r="A997" s="17"/>
    </row>
    <row r="998" ht="12.75">
      <c r="A998" s="17"/>
    </row>
    <row r="999" ht="12.75">
      <c r="A999" s="17"/>
    </row>
    <row r="1000" ht="12.75">
      <c r="A1000" s="17"/>
    </row>
    <row r="1001" ht="12.75">
      <c r="A1001" s="17"/>
    </row>
    <row r="1002" ht="12.75">
      <c r="A1002" s="17"/>
    </row>
    <row r="1003" ht="12.75">
      <c r="A1003" s="17"/>
    </row>
    <row r="1004" ht="12.75">
      <c r="A1004" s="17"/>
    </row>
    <row r="1005" ht="12.75">
      <c r="A1005" s="17"/>
    </row>
    <row r="1006" ht="12.75">
      <c r="A1006" s="17"/>
    </row>
    <row r="1007" ht="12.75">
      <c r="A1007" s="17"/>
    </row>
    <row r="1008" ht="12.75">
      <c r="A1008" s="17"/>
    </row>
    <row r="1009" ht="12.75">
      <c r="A1009" s="17"/>
    </row>
    <row r="1010" ht="12.75">
      <c r="A1010" s="17"/>
    </row>
    <row r="1011" ht="12.75">
      <c r="A1011" s="17"/>
    </row>
    <row r="1012" ht="12.75">
      <c r="A1012" s="17"/>
    </row>
    <row r="1013" ht="12.75">
      <c r="A1013" s="17"/>
    </row>
    <row r="1014" ht="12.75">
      <c r="A1014" s="17"/>
    </row>
    <row r="1015" ht="12.75">
      <c r="A1015" s="17"/>
    </row>
    <row r="1016" ht="12.75">
      <c r="A1016" s="17"/>
    </row>
    <row r="1017" ht="12.75">
      <c r="A1017" s="17"/>
    </row>
    <row r="1018" ht="12.75">
      <c r="A1018" s="17"/>
    </row>
    <row r="1019" ht="12.75">
      <c r="A1019" s="17"/>
    </row>
    <row r="1020" ht="12.75">
      <c r="A1020" s="17"/>
    </row>
    <row r="1021" ht="12.75">
      <c r="A1021" s="17"/>
    </row>
    <row r="1022" ht="12.75">
      <c r="A1022" s="17"/>
    </row>
    <row r="1023" ht="12.75">
      <c r="A1023" s="17"/>
    </row>
    <row r="1024" ht="12.75">
      <c r="A1024" s="17"/>
    </row>
    <row r="1025" ht="12.75">
      <c r="A1025" s="17"/>
    </row>
    <row r="1026" ht="12.75">
      <c r="A1026" s="17"/>
    </row>
    <row r="1027" ht="12.75">
      <c r="A1027" s="17"/>
    </row>
    <row r="1028" ht="12.75">
      <c r="A1028" s="17"/>
    </row>
    <row r="1029" ht="12.75">
      <c r="A1029" s="17"/>
    </row>
    <row r="1030" ht="12.75">
      <c r="A1030" s="17"/>
    </row>
    <row r="1031" ht="12.75">
      <c r="A1031" s="17"/>
    </row>
    <row r="1032" ht="12.75">
      <c r="A1032" s="17"/>
    </row>
    <row r="1033" ht="12.75">
      <c r="A1033" s="17"/>
    </row>
    <row r="1034" ht="12.75">
      <c r="A1034" s="17"/>
    </row>
    <row r="1035" ht="12.75">
      <c r="A1035" s="17"/>
    </row>
    <row r="1036" ht="12.75">
      <c r="A1036" s="17"/>
    </row>
    <row r="1037" ht="12.75">
      <c r="A1037" s="17"/>
    </row>
    <row r="1038" ht="12.75">
      <c r="A1038" s="17"/>
    </row>
    <row r="1039" ht="12.75">
      <c r="A1039" s="17"/>
    </row>
    <row r="1040" ht="12.75">
      <c r="A1040" s="17"/>
    </row>
    <row r="1041" ht="12.75">
      <c r="A1041" s="17"/>
    </row>
    <row r="1042" ht="12.75">
      <c r="A1042" s="17"/>
    </row>
    <row r="1043" ht="12.75">
      <c r="A1043" s="17"/>
    </row>
    <row r="1044" ht="12.75">
      <c r="A1044" s="17"/>
    </row>
    <row r="1045" ht="12.75">
      <c r="A1045" s="17"/>
    </row>
    <row r="1046" ht="12.75">
      <c r="A1046" s="17"/>
    </row>
    <row r="1047" ht="12.75">
      <c r="A1047" s="17"/>
    </row>
    <row r="1048" ht="12.75">
      <c r="A1048" s="17"/>
    </row>
    <row r="1049" ht="12.75">
      <c r="A1049" s="17"/>
    </row>
    <row r="1050" ht="12.75">
      <c r="A1050" s="17"/>
    </row>
    <row r="1051" ht="12.75">
      <c r="A1051" s="17"/>
    </row>
    <row r="1052" ht="12.75">
      <c r="A1052" s="17"/>
    </row>
    <row r="1053" ht="12.75">
      <c r="A1053" s="17"/>
    </row>
    <row r="1054" ht="12.75">
      <c r="A1054" s="17"/>
    </row>
    <row r="1055" ht="12.75">
      <c r="A1055" s="17"/>
    </row>
    <row r="1056" ht="12.75">
      <c r="A1056" s="17"/>
    </row>
    <row r="1057" ht="12.75">
      <c r="A1057" s="17"/>
    </row>
    <row r="1058" ht="12.75">
      <c r="A1058" s="17"/>
    </row>
    <row r="1059" ht="12.75">
      <c r="A1059" s="17"/>
    </row>
    <row r="1060" ht="12.75">
      <c r="A1060" s="17"/>
    </row>
    <row r="1061" ht="12.75">
      <c r="A1061" s="17"/>
    </row>
    <row r="1062" ht="12.75">
      <c r="A1062" s="17"/>
    </row>
    <row r="1063" ht="12.75">
      <c r="A1063" s="17"/>
    </row>
    <row r="1064" ht="12.75">
      <c r="A1064" s="17"/>
    </row>
    <row r="1065" ht="12.75">
      <c r="A1065" s="17"/>
    </row>
    <row r="1066" ht="12.75">
      <c r="A1066" s="17"/>
    </row>
    <row r="1067" ht="12.75">
      <c r="A1067" s="17"/>
    </row>
    <row r="1068" ht="12.75">
      <c r="A1068" s="17"/>
    </row>
    <row r="1069" ht="12.75">
      <c r="A1069" s="17"/>
    </row>
    <row r="1070" ht="12.75">
      <c r="A1070" s="17"/>
    </row>
    <row r="1071" ht="12.75">
      <c r="A1071" s="17"/>
    </row>
    <row r="1072" ht="12.75">
      <c r="A1072" s="17"/>
    </row>
    <row r="1073" ht="12.75">
      <c r="A1073" s="17"/>
    </row>
    <row r="1074" ht="12.75">
      <c r="A1074" s="17"/>
    </row>
    <row r="1075" ht="12.75">
      <c r="A1075" s="17"/>
    </row>
    <row r="1076" ht="12.75">
      <c r="A1076" s="17"/>
    </row>
    <row r="1077" ht="12.75">
      <c r="A1077" s="17"/>
    </row>
    <row r="1078" ht="12.75">
      <c r="A1078" s="17"/>
    </row>
    <row r="1079" ht="12.75">
      <c r="A1079" s="17"/>
    </row>
    <row r="1080" ht="12.75">
      <c r="A1080" s="17"/>
    </row>
    <row r="1081" ht="12.75">
      <c r="A1081" s="17"/>
    </row>
    <row r="1082" ht="12.75">
      <c r="A1082" s="17"/>
    </row>
    <row r="1083" ht="12.75">
      <c r="A1083" s="17"/>
    </row>
    <row r="1084" ht="12.75">
      <c r="A1084" s="17"/>
    </row>
    <row r="1085" ht="12.75">
      <c r="A1085" s="17"/>
    </row>
    <row r="1086" ht="12.75">
      <c r="A1086" s="17"/>
    </row>
    <row r="1087" ht="12.75">
      <c r="A1087" s="17"/>
    </row>
    <row r="1088" ht="12.75">
      <c r="A1088" s="17"/>
    </row>
    <row r="1089" ht="12.75">
      <c r="A1089" s="17"/>
    </row>
    <row r="1090" ht="12.75">
      <c r="A1090" s="17"/>
    </row>
    <row r="1091" ht="12.75">
      <c r="A1091" s="17"/>
    </row>
    <row r="1092" ht="12.75">
      <c r="A1092" s="17"/>
    </row>
    <row r="1093" ht="12.75">
      <c r="A1093" s="17"/>
    </row>
    <row r="1094" ht="12.75">
      <c r="A1094" s="17"/>
    </row>
    <row r="1095" ht="12.75">
      <c r="A1095" s="17"/>
    </row>
    <row r="1096" ht="12.75">
      <c r="A1096" s="17"/>
    </row>
    <row r="1097" ht="12.75">
      <c r="A1097" s="17"/>
    </row>
    <row r="1098" ht="12.75">
      <c r="A1098" s="17"/>
    </row>
    <row r="1099" ht="12.75">
      <c r="A1099" s="17"/>
    </row>
    <row r="1100" ht="12.75">
      <c r="A1100" s="17"/>
    </row>
    <row r="1101" ht="12.75">
      <c r="A1101" s="17"/>
    </row>
    <row r="1102" ht="12.75">
      <c r="A1102" s="17"/>
    </row>
  </sheetData>
  <sheetProtection/>
  <mergeCells count="77">
    <mergeCell ref="A65:A71"/>
    <mergeCell ref="B65:P65"/>
    <mergeCell ref="B66:P66"/>
    <mergeCell ref="B67:P67"/>
    <mergeCell ref="B68:P68"/>
    <mergeCell ref="B69:P69"/>
    <mergeCell ref="A72:A77"/>
    <mergeCell ref="A51:A57"/>
    <mergeCell ref="B55:P55"/>
    <mergeCell ref="A58:A64"/>
    <mergeCell ref="B58:P58"/>
    <mergeCell ref="B59:P59"/>
    <mergeCell ref="B60:P60"/>
    <mergeCell ref="B61:P61"/>
    <mergeCell ref="B62:P62"/>
    <mergeCell ref="B54:P54"/>
    <mergeCell ref="A19:A25"/>
    <mergeCell ref="B19:P19"/>
    <mergeCell ref="B23:P23"/>
    <mergeCell ref="A78:C78"/>
    <mergeCell ref="A45:A50"/>
    <mergeCell ref="B45:P45"/>
    <mergeCell ref="B46:P46"/>
    <mergeCell ref="B47:P47"/>
    <mergeCell ref="B48:P48"/>
    <mergeCell ref="B30:P30"/>
    <mergeCell ref="A2:P2"/>
    <mergeCell ref="E4:F4"/>
    <mergeCell ref="H6:P6"/>
    <mergeCell ref="G5:P5"/>
    <mergeCell ref="H8:H9"/>
    <mergeCell ref="H7:K7"/>
    <mergeCell ref="C4:C9"/>
    <mergeCell ref="A12:A18"/>
    <mergeCell ref="A4:A9"/>
    <mergeCell ref="E5:E9"/>
    <mergeCell ref="B4:B9"/>
    <mergeCell ref="D4:D9"/>
    <mergeCell ref="G4:P4"/>
    <mergeCell ref="L7:P7"/>
    <mergeCell ref="I8:K8"/>
    <mergeCell ref="B12:P12"/>
    <mergeCell ref="B13:P13"/>
    <mergeCell ref="G6:G9"/>
    <mergeCell ref="B33:P33"/>
    <mergeCell ref="B34:P34"/>
    <mergeCell ref="B29:P29"/>
    <mergeCell ref="B36:P36"/>
    <mergeCell ref="M8:P8"/>
    <mergeCell ref="L8:L9"/>
    <mergeCell ref="B22:P22"/>
    <mergeCell ref="K1:P1"/>
    <mergeCell ref="B27:P27"/>
    <mergeCell ref="A27:A32"/>
    <mergeCell ref="A33:A38"/>
    <mergeCell ref="B28:P28"/>
    <mergeCell ref="B14:P14"/>
    <mergeCell ref="B15:P15"/>
    <mergeCell ref="B35:P35"/>
    <mergeCell ref="F5:F9"/>
    <mergeCell ref="B16:P16"/>
    <mergeCell ref="A39:A44"/>
    <mergeCell ref="B39:P39"/>
    <mergeCell ref="B40:P40"/>
    <mergeCell ref="B20:P20"/>
    <mergeCell ref="N81:P81"/>
    <mergeCell ref="B41:P41"/>
    <mergeCell ref="B42:P42"/>
    <mergeCell ref="B51:P51"/>
    <mergeCell ref="B52:P52"/>
    <mergeCell ref="B21:P21"/>
    <mergeCell ref="B53:P53"/>
    <mergeCell ref="B75:P75"/>
    <mergeCell ref="B72:P72"/>
    <mergeCell ref="B74:P74"/>
    <mergeCell ref="B73:P73"/>
    <mergeCell ref="N83:P8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62" r:id="rId1"/>
  <headerFooter alignWithMargins="0">
    <oddFooter>&amp;CStrona &amp;P z &amp;N</oddFooter>
  </headerFooter>
  <rowBreaks count="1" manualBreakCount="1">
    <brk id="5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2012-07-31T05:56:18Z</cp:lastPrinted>
  <dcterms:created xsi:type="dcterms:W3CDTF">2002-03-22T09:59:04Z</dcterms:created>
  <dcterms:modified xsi:type="dcterms:W3CDTF">2012-07-31T05:56:22Z</dcterms:modified>
  <cp:category/>
  <cp:version/>
  <cp:contentType/>
  <cp:contentStatus/>
</cp:coreProperties>
</file>