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6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<sst xmlns="http://schemas.openxmlformats.org/spreadsheetml/2006/main" count="36" uniqueCount="33">
  <si>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4210</t>
  </si>
  <si>
    <t>Zakup materiałów i wyposażenia</t>
  </si>
  <si>
    <t>4300</t>
  </si>
  <si>
    <t>Pozostała działalność</t>
  </si>
  <si>
    <t>Zakup usług pozostałych</t>
  </si>
  <si>
    <t>Z tego:</t>
  </si>
  <si>
    <t>wynagrodznia</t>
  </si>
  <si>
    <t>2120</t>
  </si>
  <si>
    <t>Klasyfikacja</t>
  </si>
  <si>
    <t>Nazwa</t>
  </si>
  <si>
    <t>Dział</t>
  </si>
  <si>
    <t>Rozdział</t>
  </si>
  <si>
    <t>w tym:</t>
  </si>
  <si>
    <t>pochodne od wynagrodzeń</t>
  </si>
  <si>
    <t>świadczenia społeczne</t>
  </si>
  <si>
    <t>4170</t>
  </si>
  <si>
    <t>Wynagrodzenia bezosobowe</t>
  </si>
  <si>
    <t>OGÓŁEM DOTACJE NA ZADANIA WŁASNE</t>
  </si>
  <si>
    <t>Wydatki bieżące</t>
  </si>
  <si>
    <t>Wydatki majątkowe</t>
  </si>
  <si>
    <t>§</t>
  </si>
  <si>
    <t xml:space="preserve">: </t>
  </si>
  <si>
    <t>Dochody - dotacje ogółem</t>
  </si>
  <si>
    <t>Wydatki ogółem              (7+11)</t>
  </si>
  <si>
    <t>4010</t>
  </si>
  <si>
    <t>4110</t>
  </si>
  <si>
    <t>4120</t>
  </si>
  <si>
    <t>Wynagrodzenia osobowe pracowników</t>
  </si>
  <si>
    <t>Składki na ubezpieczenia społeczne</t>
  </si>
  <si>
    <t>Składki na Fundusz Pracy</t>
  </si>
  <si>
    <t>Dochody i wydatki związane z realizacją  zadań własnych powiatu wykonywanych na mocy porozumień z organami administracji rządowej w 2012 roku</t>
  </si>
  <si>
    <t>Rodziny zastępcze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</si>
  <si>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0"/>
      </rPr>
      <t xml:space="preserve"> do </t>
    </r>
    <r>
      <rPr>
        <b/>
        <sz val="8"/>
        <rFont val="Arial CE"/>
        <family val="0"/>
      </rPr>
      <t>Uchwały Rady Powiatu w Olecku</t>
    </r>
    <r>
      <rPr>
        <sz val="8"/>
        <rFont val="Arial CE"/>
        <family val="0"/>
      </rPr>
      <t xml:space="preserve"> </t>
    </r>
    <r>
      <rPr>
        <b/>
        <sz val="8"/>
        <rFont val="Arial CE"/>
        <family val="0"/>
      </rPr>
      <t>Nr XXI/ 150 /2012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14 sierpnia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</si>
</sst>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/>
    </xf>
    <xf numFmtId="4" fontId="3" fillId="6" borderId="12" xfId="0" applyNumberFormat="1" applyFont="1" applyFill="1" applyBorder="1" applyAlignment="1">
      <alignment/>
    </xf>
    <xf numFmtId="4" fontId="3" fillId="25" borderId="10" xfId="0" applyNumberFormat="1" applyFont="1" applyFill="1" applyBorder="1" applyAlignment="1">
      <alignment/>
    </xf>
    <xf numFmtId="4" fontId="7" fillId="25" borderId="10" xfId="0" applyNumberFormat="1" applyFont="1" applyFill="1" applyBorder="1" applyAlignment="1">
      <alignment/>
    </xf>
    <xf numFmtId="4" fontId="3" fillId="25" borderId="12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7" fillId="25" borderId="13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4" fillId="8" borderId="16" xfId="0" applyNumberFormat="1" applyFont="1" applyFill="1" applyBorder="1" applyAlignment="1">
      <alignment/>
    </xf>
    <xf numFmtId="4" fontId="4" fillId="8" borderId="17" xfId="0" applyNumberFormat="1" applyFont="1" applyFill="1" applyBorder="1" applyAlignment="1">
      <alignment/>
    </xf>
    <xf numFmtId="4" fontId="7" fillId="25" borderId="12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8" borderId="18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3" sqref="A3:K3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7.125" style="0" customWidth="1"/>
    <col min="4" max="4" width="34.00390625" style="0" customWidth="1"/>
    <col min="5" max="5" width="12.875" style="0" customWidth="1"/>
    <col min="6" max="6" width="12.50390625" style="0" customWidth="1"/>
    <col min="7" max="7" width="12.625" style="0" customWidth="1"/>
    <col min="8" max="9" width="12.125" style="0" customWidth="1"/>
    <col min="10" max="10" width="11.125" style="0" customWidth="1"/>
    <col min="11" max="11" width="12.625" style="0" customWidth="1"/>
    <col min="12" max="12" width="9.50390625" style="0" bestFit="1" customWidth="1"/>
  </cols>
  <sheetData>
    <row r="1" spans="4:11" ht="21" customHeight="1">
      <c r="D1" s="1"/>
      <c r="E1" s="46" t="s">
        <v>32</v>
      </c>
      <c r="F1" s="46"/>
      <c r="G1" s="46"/>
      <c r="H1" s="46"/>
      <c r="I1" s="46"/>
      <c r="J1" s="46"/>
      <c r="K1" s="46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.75">
      <c r="A4" s="50" t="s">
        <v>8</v>
      </c>
      <c r="B4" s="51"/>
      <c r="C4" s="51"/>
      <c r="D4" s="51" t="s">
        <v>9</v>
      </c>
      <c r="E4" s="52" t="s">
        <v>22</v>
      </c>
      <c r="F4" s="52" t="s">
        <v>23</v>
      </c>
      <c r="G4" s="51" t="s">
        <v>5</v>
      </c>
      <c r="H4" s="51"/>
      <c r="I4" s="51"/>
      <c r="J4" s="51"/>
      <c r="K4" s="54"/>
    </row>
    <row r="5" spans="1:11" ht="12.75">
      <c r="A5" s="11"/>
      <c r="B5" s="10"/>
      <c r="C5" s="10"/>
      <c r="D5" s="45"/>
      <c r="E5" s="53"/>
      <c r="F5" s="53"/>
      <c r="G5" s="53" t="s">
        <v>18</v>
      </c>
      <c r="H5" s="45" t="s">
        <v>12</v>
      </c>
      <c r="I5" s="45"/>
      <c r="J5" s="45"/>
      <c r="K5" s="55" t="s">
        <v>19</v>
      </c>
    </row>
    <row r="6" spans="1:11" ht="20.25">
      <c r="A6" s="11" t="s">
        <v>10</v>
      </c>
      <c r="B6" s="10" t="s">
        <v>11</v>
      </c>
      <c r="C6" s="10" t="s">
        <v>20</v>
      </c>
      <c r="D6" s="45"/>
      <c r="E6" s="53"/>
      <c r="F6" s="53"/>
      <c r="G6" s="53"/>
      <c r="H6" s="10" t="s">
        <v>6</v>
      </c>
      <c r="I6" s="5" t="s">
        <v>13</v>
      </c>
      <c r="J6" s="5" t="s">
        <v>14</v>
      </c>
      <c r="K6" s="55"/>
    </row>
    <row r="7" spans="1:11" ht="11.25" customHeight="1">
      <c r="A7" s="7">
        <v>1</v>
      </c>
      <c r="B7" s="3">
        <v>2</v>
      </c>
      <c r="C7" s="3">
        <v>3</v>
      </c>
      <c r="D7" s="3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9">
        <v>11</v>
      </c>
    </row>
    <row r="8" spans="1:11" ht="24.75" customHeight="1">
      <c r="A8" s="25">
        <v>852</v>
      </c>
      <c r="B8" s="28">
        <v>85204</v>
      </c>
      <c r="C8" s="14" t="s">
        <v>7</v>
      </c>
      <c r="D8" s="16" t="s">
        <v>31</v>
      </c>
      <c r="E8" s="30">
        <v>10147.2</v>
      </c>
      <c r="F8" s="30">
        <f aca="true" t="shared" si="0" ref="F8:K8">SUM(F9:F11)</f>
        <v>10147.199999999999</v>
      </c>
      <c r="G8" s="30">
        <f t="shared" si="0"/>
        <v>10147.199999999999</v>
      </c>
      <c r="H8" s="30">
        <f t="shared" si="0"/>
        <v>8462.4</v>
      </c>
      <c r="I8" s="30">
        <f t="shared" si="0"/>
        <v>1684.8</v>
      </c>
      <c r="J8" s="30">
        <f t="shared" si="0"/>
        <v>0</v>
      </c>
      <c r="K8" s="31">
        <f t="shared" si="0"/>
        <v>0</v>
      </c>
    </row>
    <row r="9" spans="1:11" ht="19.5" customHeight="1">
      <c r="A9" s="26"/>
      <c r="B9" s="29"/>
      <c r="C9" s="12" t="s">
        <v>24</v>
      </c>
      <c r="D9" s="17" t="s">
        <v>27</v>
      </c>
      <c r="E9" s="32"/>
      <c r="F9" s="33">
        <v>8462.4</v>
      </c>
      <c r="G9" s="33">
        <f>F9</f>
        <v>8462.4</v>
      </c>
      <c r="H9" s="33">
        <f>G9</f>
        <v>8462.4</v>
      </c>
      <c r="I9" s="32"/>
      <c r="J9" s="32"/>
      <c r="K9" s="34"/>
    </row>
    <row r="10" spans="1:11" ht="19.5" customHeight="1">
      <c r="A10" s="26"/>
      <c r="B10" s="29"/>
      <c r="C10" s="12" t="s">
        <v>25</v>
      </c>
      <c r="D10" s="17" t="s">
        <v>28</v>
      </c>
      <c r="E10" s="32"/>
      <c r="F10" s="33">
        <v>1476.72</v>
      </c>
      <c r="G10" s="33">
        <f>F10</f>
        <v>1476.72</v>
      </c>
      <c r="H10" s="32"/>
      <c r="I10" s="33">
        <f>G10</f>
        <v>1476.72</v>
      </c>
      <c r="J10" s="32"/>
      <c r="K10" s="34"/>
    </row>
    <row r="11" spans="1:11" ht="19.5" customHeight="1">
      <c r="A11" s="26"/>
      <c r="B11" s="29"/>
      <c r="C11" s="12" t="s">
        <v>26</v>
      </c>
      <c r="D11" s="17" t="s">
        <v>29</v>
      </c>
      <c r="E11" s="32"/>
      <c r="F11" s="33">
        <v>208.08</v>
      </c>
      <c r="G11" s="33">
        <f>F11</f>
        <v>208.08</v>
      </c>
      <c r="H11" s="32"/>
      <c r="I11" s="33">
        <f>G11</f>
        <v>208.08</v>
      </c>
      <c r="J11" s="32"/>
      <c r="K11" s="34"/>
    </row>
    <row r="12" spans="1:11" ht="26.25" customHeight="1">
      <c r="A12" s="25">
        <v>852</v>
      </c>
      <c r="B12" s="28">
        <v>85295</v>
      </c>
      <c r="C12" s="14" t="s">
        <v>7</v>
      </c>
      <c r="D12" s="21" t="s">
        <v>3</v>
      </c>
      <c r="E12" s="30">
        <v>55500</v>
      </c>
      <c r="F12" s="30">
        <f aca="true" t="shared" si="1" ref="F12:K12">F13+F14+F15+F16</f>
        <v>55500</v>
      </c>
      <c r="G12" s="30">
        <f t="shared" si="1"/>
        <v>55500</v>
      </c>
      <c r="H12" s="30">
        <f t="shared" si="1"/>
        <v>11400</v>
      </c>
      <c r="I12" s="30">
        <f t="shared" si="1"/>
        <v>0</v>
      </c>
      <c r="J12" s="30">
        <f t="shared" si="1"/>
        <v>0</v>
      </c>
      <c r="K12" s="30">
        <f t="shared" si="1"/>
        <v>0</v>
      </c>
    </row>
    <row r="13" spans="1:11" ht="26.25" customHeight="1">
      <c r="A13" s="26"/>
      <c r="B13" s="29"/>
      <c r="C13" s="12" t="s">
        <v>24</v>
      </c>
      <c r="D13" s="17" t="s">
        <v>27</v>
      </c>
      <c r="E13" s="32"/>
      <c r="F13" s="33">
        <v>6900</v>
      </c>
      <c r="G13" s="33">
        <f>F13</f>
        <v>6900</v>
      </c>
      <c r="H13" s="33">
        <f>G13</f>
        <v>6900</v>
      </c>
      <c r="I13" s="33"/>
      <c r="J13" s="33"/>
      <c r="K13" s="44"/>
    </row>
    <row r="14" spans="1:11" ht="18.75" customHeight="1">
      <c r="A14" s="27"/>
      <c r="B14" s="20"/>
      <c r="C14" s="13" t="s">
        <v>15</v>
      </c>
      <c r="D14" s="18" t="s">
        <v>16</v>
      </c>
      <c r="E14" s="35"/>
      <c r="F14" s="36">
        <v>4500</v>
      </c>
      <c r="G14" s="33">
        <f>F14</f>
        <v>4500</v>
      </c>
      <c r="H14" s="35">
        <f>F14</f>
        <v>4500</v>
      </c>
      <c r="I14" s="35"/>
      <c r="J14" s="35"/>
      <c r="K14" s="37"/>
    </row>
    <row r="15" spans="1:11" ht="21" customHeight="1">
      <c r="A15" s="19"/>
      <c r="B15" s="20"/>
      <c r="C15" s="13" t="s">
        <v>0</v>
      </c>
      <c r="D15" s="18" t="s">
        <v>1</v>
      </c>
      <c r="E15" s="35"/>
      <c r="F15" s="36">
        <v>4700</v>
      </c>
      <c r="G15" s="33">
        <f>F15</f>
        <v>4700</v>
      </c>
      <c r="H15" s="35"/>
      <c r="I15" s="35"/>
      <c r="J15" s="35"/>
      <c r="K15" s="37"/>
    </row>
    <row r="16" spans="1:11" ht="21" customHeight="1" thickBot="1">
      <c r="A16" s="22"/>
      <c r="B16" s="23"/>
      <c r="C16" s="15" t="s">
        <v>2</v>
      </c>
      <c r="D16" s="24" t="s">
        <v>4</v>
      </c>
      <c r="E16" s="38"/>
      <c r="F16" s="39">
        <v>39400</v>
      </c>
      <c r="G16" s="40">
        <f>F16</f>
        <v>39400</v>
      </c>
      <c r="H16" s="38"/>
      <c r="I16" s="38"/>
      <c r="J16" s="38"/>
      <c r="K16" s="41"/>
    </row>
    <row r="17" spans="1:11" ht="29.25" customHeight="1" thickBot="1">
      <c r="A17" s="47" t="s">
        <v>17</v>
      </c>
      <c r="B17" s="48"/>
      <c r="C17" s="48"/>
      <c r="D17" s="48"/>
      <c r="E17" s="42">
        <f aca="true" t="shared" si="2" ref="E17:K17">E8+E12</f>
        <v>65647.2</v>
      </c>
      <c r="F17" s="42">
        <f t="shared" si="2"/>
        <v>65647.2</v>
      </c>
      <c r="G17" s="42">
        <f t="shared" si="2"/>
        <v>65647.2</v>
      </c>
      <c r="H17" s="42">
        <f t="shared" si="2"/>
        <v>19862.4</v>
      </c>
      <c r="I17" s="42">
        <f t="shared" si="2"/>
        <v>1684.8</v>
      </c>
      <c r="J17" s="42">
        <f t="shared" si="2"/>
        <v>0</v>
      </c>
      <c r="K17" s="43">
        <f t="shared" si="2"/>
        <v>0</v>
      </c>
    </row>
    <row r="18" ht="11.25" customHeight="1">
      <c r="C18" s="2"/>
    </row>
    <row r="19" spans="3:11" ht="12.75">
      <c r="C19" s="2"/>
      <c r="E19" s="4" t="s">
        <v>21</v>
      </c>
      <c r="F19" s="4"/>
      <c r="G19" s="4"/>
      <c r="H19" s="4"/>
      <c r="I19" s="4"/>
      <c r="J19" s="4"/>
      <c r="K19" s="4"/>
    </row>
    <row r="20" spans="1:11" ht="12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12.75">
      <c r="C21" s="2"/>
    </row>
    <row r="22" ht="12.75">
      <c r="C22" s="2"/>
    </row>
    <row r="23" ht="12.75">
      <c r="C23" s="2"/>
    </row>
    <row r="24" ht="12.75">
      <c r="C24" s="2"/>
    </row>
  </sheetData>
  <sheetProtection/>
  <mergeCells count="11">
    <mergeCell ref="K5:K6"/>
    <mergeCell ref="H5:J5"/>
    <mergeCell ref="E1:K1"/>
    <mergeCell ref="A17:D17"/>
    <mergeCell ref="A3:K3"/>
    <mergeCell ref="A4:C4"/>
    <mergeCell ref="D4:D6"/>
    <mergeCell ref="E4:E6"/>
    <mergeCell ref="F4:F6"/>
    <mergeCell ref="G4:K4"/>
    <mergeCell ref="G5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2012-08-17T06:31:54Z</cp:lastPrinted>
  <dcterms:created xsi:type="dcterms:W3CDTF">2002-03-22T09:59:04Z</dcterms:created>
  <dcterms:modified xsi:type="dcterms:W3CDTF">2012-08-17T06:32:10Z</dcterms:modified>
  <cp:category/>
  <cp:version/>
  <cp:contentType/>
  <cp:contentStatus/>
</cp:coreProperties>
</file>