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<sst xmlns="http://schemas.openxmlformats.org/spreadsheetml/2006/main" count="101" uniqueCount="78">
  <si>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</si>
  <si>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</si>
  <si>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</si>
  <si>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</si>
  <si>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</si>
  <si>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</si>
  <si>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</si>
  <si>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</si>
  <si>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</si>
  <si>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</si>
  <si>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</si>
  <si>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</si>
  <si>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</si>
  <si>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</si>
  <si>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</si>
  <si>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</si>
  <si>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</si>
  <si>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</si>
  <si>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</si>
  <si>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</si>
  <si>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</si>
  <si>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</si>
  <si>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</si>
  <si>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</si>
  <si>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ulicy Wodnej w Olecku</t>
  </si>
  <si>
    <t>Starostwo Powiatowe w Olecku</t>
  </si>
  <si>
    <t>Zadania inwestycyjne przewidziane do realizacji w 2012 r. (jednoroczne i wieloletnie przewidziane do realizacji w 2012 r.)</t>
  </si>
  <si>
    <t>Planowane wydatki na inwestycje wieloletnie przewidziane do realizacji w 2012 roku**</t>
  </si>
  <si>
    <t>rok budżetowy 2012</t>
  </si>
  <si>
    <t>Przebudowa chodnika przy ulicy Czerwonego Krzyża w Olecku</t>
  </si>
  <si>
    <t>Dokumentacja projektowa na przebudowę ulic 4902N Gdańska, 4914 Czerwonego Krzyża w Olecku</t>
  </si>
  <si>
    <t>Przebudowa mostu w miejscowości Starosty</t>
  </si>
  <si>
    <t>Termomodernizacja budynku sali gimnastycznej przy ZSLiZ</t>
  </si>
  <si>
    <t>Zespół Szkół Licealnych i Zawodowych w Olecku</t>
  </si>
  <si>
    <t>Budowa drogi powiatowej nr 1899N Krupin - Raczki Wielkie</t>
  </si>
  <si>
    <t>10.</t>
  </si>
  <si>
    <t>11.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</si>
  <si>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</si>
  <si>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</si>
  <si>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</si>
  <si>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</si>
  <si>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</si>
  <si>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</si>
  <si>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</si>
  <si>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</si>
  <si>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</si>
  <si>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</si>
  <si>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</si>
  <si>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</si>
  <si>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</si>
  <si>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Termomodernizacja budynku Starostwa Powiatowego (docieplenie stropu, połaci dachowej w pomieszczeniach wydziału AB i GN)</t>
  </si>
  <si>
    <t>Zakup samochodu dostawczego typu VAN</t>
  </si>
  <si>
    <t>Zespół Szkół Technicznych w Olecku</t>
  </si>
  <si>
    <t>Zakup samochodu osobowego</t>
  </si>
  <si>
    <t>Dom im. Janusza Korczaka w Olecku</t>
  </si>
  <si>
    <t>12.</t>
  </si>
  <si>
    <t>Zakup samochodu operacyjnego</t>
  </si>
  <si>
    <t>Komenda Powiatowa Państwowej Straży Pożarnej w Olecku</t>
  </si>
  <si>
    <t>Przebudowa ulicy Targowej w Olecku</t>
  </si>
  <si>
    <t>13.</t>
  </si>
  <si>
    <t>14.</t>
  </si>
  <si>
    <t>Zakup sonometru - miernika poziomu dźwięku</t>
  </si>
  <si>
    <t>Modernizacja kotłowni w Zespole Szkół Technicznych w Olecku</t>
  </si>
  <si>
    <t>Modernizacja kotłowni w Dworku Mazurskim</t>
  </si>
  <si>
    <t>15.</t>
  </si>
  <si>
    <t>16.</t>
  </si>
  <si>
    <t>Dokumentacja projektowa na budowe drogi powiatowej nr 1840N Jelitki-Kleszczewo-Puchówka na odcinku Kleszczewo-Puchówka</t>
  </si>
  <si>
    <t>17.</t>
  </si>
  <si>
    <t>18.</t>
  </si>
  <si>
    <t>Budowa chodnika z zatoką autobusową w ciągu drogi powiatowej             Nr 1893N w miejscowości Babki Oleckie</t>
  </si>
  <si>
    <t>Przebudowa drogi powiatowej Nr 1857N dr. woj. Nr 655 - Orłowo - Wronki - Połom - Straduny (droga krajowa Nr 65) etap II - budowa drogi na odcinku od km 17+000,00 do km 20+426,26 - opracowanie studium wykonalności</t>
  </si>
  <si>
    <t>Przebudowa odcinka drogi powiatowej Nr 1746N Jeziorawskie - Leśny Zakątek - Czerwony Dwór - Cichy od km 16+400 do km 16+958</t>
  </si>
  <si>
    <t>19.</t>
  </si>
  <si>
    <t>Dokumentacja projektowa na termomodernizację budynków</t>
  </si>
  <si>
    <t/>
  </si>
  <si>
    <t>20.</t>
  </si>
  <si>
    <t>Zakup niwelatora z oprzyrządowaniem</t>
  </si>
  <si>
    <r>
      <t>Załącznik</t>
    </r>
    <r>
      <rPr>
        <b/>
        <sz val="10"/>
        <rFont val="Arial CE"/>
        <family val="0"/>
      </rPr>
      <t xml:space="preserve"> 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XXV/ 178 /2012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28 grudnia 2012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</si>
</sst>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4" fontId="8" fillId="23" borderId="17" xfId="0" applyNumberFormat="1" applyFont="1" applyFill="1" applyBorder="1" applyAlignment="1">
      <alignment vertical="center"/>
    </xf>
    <xf numFmtId="0" fontId="11" fillId="23" borderId="17" xfId="0" applyFont="1" applyFill="1" applyBorder="1" applyAlignment="1">
      <alignment vertical="center"/>
    </xf>
    <xf numFmtId="0" fontId="8" fillId="23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8" fillId="23" borderId="19" xfId="0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23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23" borderId="25" xfId="0" applyFont="1" applyFill="1" applyBorder="1" applyAlignment="1" applyProtection="1">
      <alignment horizontal="center" vertical="center"/>
      <protection hidden="1"/>
    </xf>
    <xf numFmtId="0" fontId="8" fillId="23" borderId="26" xfId="0" applyFont="1" applyFill="1" applyBorder="1" applyAlignment="1" applyProtection="1">
      <alignment horizontal="center" vertical="center"/>
      <protection hidden="1"/>
    </xf>
    <xf numFmtId="0" fontId="8" fillId="23" borderId="2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60" workbookViewId="0" topLeftCell="A1">
      <selection activeCell="F1" sqref="F1:M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1.625" style="1" customWidth="1"/>
    <col min="9" max="9" width="10.125" style="1" customWidth="1"/>
    <col min="10" max="10" width="13.125" style="1" customWidth="1"/>
    <col min="11" max="11" width="14.50390625" style="1" customWidth="1"/>
    <col min="12" max="12" width="13.125" style="1" hidden="1" customWidth="1"/>
    <col min="13" max="13" width="22.875" style="1" customWidth="1"/>
    <col min="14" max="16384" width="9.125" style="1" customWidth="1"/>
  </cols>
  <sheetData>
    <row r="1" spans="6:13" ht="12.75">
      <c r="F1" s="47" t="s">
        <v>77</v>
      </c>
      <c r="G1" s="47"/>
      <c r="H1" s="47"/>
      <c r="I1" s="47"/>
      <c r="J1" s="47"/>
      <c r="K1" s="47"/>
      <c r="L1" s="47"/>
      <c r="M1" s="47"/>
    </row>
    <row r="2" spans="6:13" ht="12.75">
      <c r="F2" s="27" t="s">
        <v>74</v>
      </c>
      <c r="G2" s="22"/>
      <c r="H2" s="22"/>
      <c r="I2" s="22"/>
      <c r="J2" s="22"/>
      <c r="K2" s="22"/>
      <c r="L2" s="22"/>
      <c r="M2" s="22"/>
    </row>
    <row r="3" spans="1:13" ht="22.5" customHeight="1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11</v>
      </c>
    </row>
    <row r="5" spans="1:14" s="5" customFormat="1" ht="19.5" customHeight="1">
      <c r="A5" s="37" t="s">
        <v>14</v>
      </c>
      <c r="B5" s="39" t="s">
        <v>1</v>
      </c>
      <c r="C5" s="39" t="s">
        <v>10</v>
      </c>
      <c r="D5" s="41" t="s">
        <v>19</v>
      </c>
      <c r="E5" s="43" t="s">
        <v>49</v>
      </c>
      <c r="F5" s="43" t="s">
        <v>27</v>
      </c>
      <c r="G5" s="43" t="s">
        <v>15</v>
      </c>
      <c r="H5" s="43"/>
      <c r="I5" s="43"/>
      <c r="J5" s="43"/>
      <c r="K5" s="43"/>
      <c r="L5" s="7"/>
      <c r="M5" s="45" t="s">
        <v>21</v>
      </c>
      <c r="N5" s="4"/>
    </row>
    <row r="6" spans="1:14" s="5" customFormat="1" ht="19.5" customHeight="1">
      <c r="A6" s="38"/>
      <c r="B6" s="40"/>
      <c r="C6" s="40"/>
      <c r="D6" s="42"/>
      <c r="E6" s="44"/>
      <c r="F6" s="44"/>
      <c r="G6" s="44" t="s">
        <v>28</v>
      </c>
      <c r="H6" s="44" t="s">
        <v>5</v>
      </c>
      <c r="I6" s="44"/>
      <c r="J6" s="44"/>
      <c r="K6" s="44"/>
      <c r="L6" s="8"/>
      <c r="M6" s="46"/>
      <c r="N6" s="4"/>
    </row>
    <row r="7" spans="1:14" s="5" customFormat="1" ht="29.25" customHeight="1">
      <c r="A7" s="38"/>
      <c r="B7" s="40"/>
      <c r="C7" s="40"/>
      <c r="D7" s="42"/>
      <c r="E7" s="44"/>
      <c r="F7" s="44"/>
      <c r="G7" s="44"/>
      <c r="H7" s="44" t="s">
        <v>20</v>
      </c>
      <c r="I7" s="44" t="s">
        <v>16</v>
      </c>
      <c r="J7" s="44" t="s">
        <v>22</v>
      </c>
      <c r="K7" s="44" t="s">
        <v>17</v>
      </c>
      <c r="L7" s="8"/>
      <c r="M7" s="46"/>
      <c r="N7" s="4"/>
    </row>
    <row r="8" spans="1:14" s="5" customFormat="1" ht="19.5" customHeight="1">
      <c r="A8" s="38"/>
      <c r="B8" s="40"/>
      <c r="C8" s="40"/>
      <c r="D8" s="42"/>
      <c r="E8" s="44"/>
      <c r="F8" s="44"/>
      <c r="G8" s="44"/>
      <c r="H8" s="44"/>
      <c r="I8" s="44"/>
      <c r="J8" s="44"/>
      <c r="K8" s="44"/>
      <c r="L8" s="8"/>
      <c r="M8" s="46"/>
      <c r="N8" s="4"/>
    </row>
    <row r="9" spans="1:14" s="5" customFormat="1" ht="7.5" customHeight="1">
      <c r="A9" s="38"/>
      <c r="B9" s="40"/>
      <c r="C9" s="40"/>
      <c r="D9" s="42"/>
      <c r="E9" s="44"/>
      <c r="F9" s="44"/>
      <c r="G9" s="44"/>
      <c r="H9" s="44"/>
      <c r="I9" s="44"/>
      <c r="J9" s="44"/>
      <c r="K9" s="44"/>
      <c r="L9" s="8"/>
      <c r="M9" s="46"/>
      <c r="N9" s="4"/>
    </row>
    <row r="10" spans="1:14" ht="10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33" customHeight="1">
      <c r="A11" s="9" t="s">
        <v>2</v>
      </c>
      <c r="B11" s="14">
        <v>600</v>
      </c>
      <c r="C11" s="14">
        <v>60014</v>
      </c>
      <c r="D11" s="15"/>
      <c r="E11" s="16" t="s">
        <v>29</v>
      </c>
      <c r="F11" s="23"/>
      <c r="G11" s="23">
        <f>H11+I11+J11+K11</f>
        <v>30000</v>
      </c>
      <c r="H11" s="23">
        <v>30000</v>
      </c>
      <c r="I11" s="23"/>
      <c r="J11" s="24"/>
      <c r="K11" s="23"/>
      <c r="L11" s="12"/>
      <c r="M11" s="18" t="s">
        <v>23</v>
      </c>
      <c r="N11" s="4"/>
    </row>
    <row r="12" spans="1:14" ht="25.5" customHeight="1">
      <c r="A12" s="9" t="s">
        <v>3</v>
      </c>
      <c r="B12" s="14">
        <v>600</v>
      </c>
      <c r="C12" s="14">
        <v>60014</v>
      </c>
      <c r="D12" s="15"/>
      <c r="E12" s="16" t="s">
        <v>69</v>
      </c>
      <c r="F12" s="23"/>
      <c r="G12" s="23">
        <f>H12+I12+J12+K12</f>
        <v>64882</v>
      </c>
      <c r="H12" s="23">
        <v>32441</v>
      </c>
      <c r="I12" s="23"/>
      <c r="J12" s="24">
        <v>32441</v>
      </c>
      <c r="K12" s="23"/>
      <c r="L12" s="12"/>
      <c r="M12" s="18" t="s">
        <v>23</v>
      </c>
      <c r="N12" s="4"/>
    </row>
    <row r="13" spans="1:14" ht="24.75" customHeight="1">
      <c r="A13" s="9" t="s">
        <v>4</v>
      </c>
      <c r="B13" s="14">
        <v>600</v>
      </c>
      <c r="C13" s="14">
        <v>60014</v>
      </c>
      <c r="D13" s="15"/>
      <c r="E13" s="16" t="s">
        <v>31</v>
      </c>
      <c r="F13" s="23"/>
      <c r="G13" s="23">
        <f>H13+I13+J13+K13</f>
        <v>273726.69</v>
      </c>
      <c r="H13" s="23">
        <v>223726.69</v>
      </c>
      <c r="I13" s="23"/>
      <c r="J13" s="24">
        <v>50000</v>
      </c>
      <c r="K13" s="23"/>
      <c r="L13" s="12"/>
      <c r="M13" s="18" t="s">
        <v>23</v>
      </c>
      <c r="N13" s="4"/>
    </row>
    <row r="14" spans="1:14" ht="35.25" customHeight="1">
      <c r="A14" s="9" t="s">
        <v>0</v>
      </c>
      <c r="B14" s="14">
        <v>600</v>
      </c>
      <c r="C14" s="14">
        <v>60014</v>
      </c>
      <c r="D14" s="15"/>
      <c r="E14" s="16" t="s">
        <v>30</v>
      </c>
      <c r="F14" s="23"/>
      <c r="G14" s="23">
        <f>H14+I14+J14+K14</f>
        <v>24600</v>
      </c>
      <c r="H14" s="23">
        <v>24600</v>
      </c>
      <c r="I14" s="23"/>
      <c r="J14" s="24"/>
      <c r="K14" s="23"/>
      <c r="L14" s="12"/>
      <c r="M14" s="18" t="s">
        <v>23</v>
      </c>
      <c r="N14" s="4"/>
    </row>
    <row r="15" spans="1:14" ht="33.75" customHeight="1">
      <c r="A15" s="9" t="s">
        <v>6</v>
      </c>
      <c r="B15" s="14">
        <v>600</v>
      </c>
      <c r="C15" s="14">
        <v>60014</v>
      </c>
      <c r="D15" s="15"/>
      <c r="E15" s="16" t="s">
        <v>34</v>
      </c>
      <c r="F15" s="23">
        <f>H15+I15+J15+K15</f>
        <v>1765170.38</v>
      </c>
      <c r="G15" s="23"/>
      <c r="H15" s="23">
        <v>264775.56</v>
      </c>
      <c r="I15" s="23"/>
      <c r="J15" s="24">
        <v>264775.55</v>
      </c>
      <c r="K15" s="23">
        <v>1235619.27</v>
      </c>
      <c r="L15" s="12"/>
      <c r="M15" s="18" t="s">
        <v>23</v>
      </c>
      <c r="N15" s="4"/>
    </row>
    <row r="16" spans="1:14" ht="48" customHeight="1">
      <c r="A16" s="9" t="s">
        <v>7</v>
      </c>
      <c r="B16" s="14">
        <v>600</v>
      </c>
      <c r="C16" s="14">
        <v>60014</v>
      </c>
      <c r="D16" s="15"/>
      <c r="E16" s="16" t="s">
        <v>70</v>
      </c>
      <c r="F16" s="23">
        <f>H16+I16+J16+K16</f>
        <v>9840</v>
      </c>
      <c r="G16" s="23"/>
      <c r="H16" s="23">
        <v>9840</v>
      </c>
      <c r="I16" s="23"/>
      <c r="J16" s="24">
        <v>0</v>
      </c>
      <c r="K16" s="23">
        <v>0</v>
      </c>
      <c r="L16" s="12"/>
      <c r="M16" s="18" t="s">
        <v>23</v>
      </c>
      <c r="N16" s="4"/>
    </row>
    <row r="17" spans="1:14" ht="24.75" customHeight="1">
      <c r="A17" s="9" t="s">
        <v>8</v>
      </c>
      <c r="B17" s="14">
        <v>600</v>
      </c>
      <c r="C17" s="14">
        <v>60014</v>
      </c>
      <c r="D17" s="15"/>
      <c r="E17" s="16" t="s">
        <v>24</v>
      </c>
      <c r="F17" s="23"/>
      <c r="G17" s="23">
        <f aca="true" t="shared" si="0" ref="G17:G24">H17+I17+J17+K17</f>
        <v>212809.78</v>
      </c>
      <c r="H17" s="23">
        <v>60937.78</v>
      </c>
      <c r="I17" s="23"/>
      <c r="J17" s="24">
        <v>151872</v>
      </c>
      <c r="K17" s="23"/>
      <c r="L17" s="12"/>
      <c r="M17" s="18" t="s">
        <v>23</v>
      </c>
      <c r="N17" s="4"/>
    </row>
    <row r="18" spans="1:14" ht="24.75" customHeight="1">
      <c r="A18" s="9" t="s">
        <v>9</v>
      </c>
      <c r="B18" s="14">
        <v>600</v>
      </c>
      <c r="C18" s="14">
        <v>60014</v>
      </c>
      <c r="D18" s="15"/>
      <c r="E18" s="16" t="s">
        <v>58</v>
      </c>
      <c r="F18" s="23"/>
      <c r="G18" s="23">
        <f t="shared" si="0"/>
        <v>449960.3</v>
      </c>
      <c r="H18" s="23">
        <v>166747.3</v>
      </c>
      <c r="I18" s="23"/>
      <c r="J18" s="24">
        <v>283213</v>
      </c>
      <c r="K18" s="23"/>
      <c r="L18" s="12"/>
      <c r="M18" s="18" t="s">
        <v>23</v>
      </c>
      <c r="N18" s="4"/>
    </row>
    <row r="19" spans="1:14" ht="24.75" customHeight="1">
      <c r="A19" s="9" t="s">
        <v>13</v>
      </c>
      <c r="B19" s="14">
        <v>600</v>
      </c>
      <c r="C19" s="14">
        <v>60014</v>
      </c>
      <c r="D19" s="15"/>
      <c r="E19" s="16" t="s">
        <v>66</v>
      </c>
      <c r="F19" s="23"/>
      <c r="G19" s="23">
        <f t="shared" si="0"/>
        <v>41642.990000000005</v>
      </c>
      <c r="H19" s="23">
        <v>26821.49</v>
      </c>
      <c r="I19" s="23"/>
      <c r="J19" s="24">
        <v>14821.5</v>
      </c>
      <c r="K19" s="23"/>
      <c r="L19" s="12"/>
      <c r="M19" s="18" t="s">
        <v>23</v>
      </c>
      <c r="N19" s="4"/>
    </row>
    <row r="20" spans="1:14" ht="24.75" customHeight="1">
      <c r="A20" s="9" t="s">
        <v>35</v>
      </c>
      <c r="B20" s="14">
        <v>600</v>
      </c>
      <c r="C20" s="14">
        <v>60014</v>
      </c>
      <c r="D20" s="15"/>
      <c r="E20" s="16" t="s">
        <v>71</v>
      </c>
      <c r="F20" s="23"/>
      <c r="G20" s="23">
        <f t="shared" si="0"/>
        <v>329046.51</v>
      </c>
      <c r="H20" s="23">
        <v>170790.51</v>
      </c>
      <c r="I20" s="23"/>
      <c r="J20" s="24">
        <v>158256</v>
      </c>
      <c r="K20" s="23"/>
      <c r="L20" s="12"/>
      <c r="M20" s="18" t="s">
        <v>23</v>
      </c>
      <c r="N20" s="4"/>
    </row>
    <row r="21" spans="1:14" ht="34.5" customHeight="1">
      <c r="A21" s="9" t="s">
        <v>36</v>
      </c>
      <c r="B21" s="14">
        <v>750</v>
      </c>
      <c r="C21" s="14">
        <v>75020</v>
      </c>
      <c r="D21" s="15"/>
      <c r="E21" s="16" t="s">
        <v>73</v>
      </c>
      <c r="F21" s="23"/>
      <c r="G21" s="23">
        <f>H21+I21+J21+K21</f>
        <v>33210</v>
      </c>
      <c r="H21" s="23">
        <v>33210</v>
      </c>
      <c r="I21" s="23"/>
      <c r="J21" s="24"/>
      <c r="K21" s="23"/>
      <c r="L21" s="12"/>
      <c r="M21" s="18" t="s">
        <v>25</v>
      </c>
      <c r="N21" s="4"/>
    </row>
    <row r="22" spans="1:14" ht="36" customHeight="1">
      <c r="A22" s="26" t="s">
        <v>55</v>
      </c>
      <c r="B22" s="14">
        <v>754</v>
      </c>
      <c r="C22" s="14">
        <v>75411</v>
      </c>
      <c r="D22" s="15"/>
      <c r="E22" s="16" t="s">
        <v>56</v>
      </c>
      <c r="F22" s="23"/>
      <c r="G22" s="23">
        <f t="shared" si="0"/>
        <v>60000</v>
      </c>
      <c r="H22" s="23">
        <v>60000</v>
      </c>
      <c r="I22" s="23"/>
      <c r="J22" s="24"/>
      <c r="K22" s="23"/>
      <c r="L22" s="12"/>
      <c r="M22" s="18" t="s">
        <v>57</v>
      </c>
      <c r="N22" s="4"/>
    </row>
    <row r="23" spans="1:14" ht="36" customHeight="1">
      <c r="A23" s="25" t="s">
        <v>59</v>
      </c>
      <c r="B23" s="14">
        <v>801</v>
      </c>
      <c r="C23" s="14">
        <v>80130</v>
      </c>
      <c r="D23" s="15"/>
      <c r="E23" s="16" t="s">
        <v>62</v>
      </c>
      <c r="F23" s="23"/>
      <c r="G23" s="23">
        <f t="shared" si="0"/>
        <v>213158.82</v>
      </c>
      <c r="H23" s="23">
        <v>213158.82</v>
      </c>
      <c r="I23" s="23"/>
      <c r="J23" s="24"/>
      <c r="K23" s="23"/>
      <c r="L23" s="12"/>
      <c r="M23" s="18" t="s">
        <v>52</v>
      </c>
      <c r="N23" s="4"/>
    </row>
    <row r="24" spans="1:14" ht="36" customHeight="1">
      <c r="A24" s="25" t="s">
        <v>60</v>
      </c>
      <c r="B24" s="14">
        <v>801</v>
      </c>
      <c r="C24" s="14">
        <v>80130</v>
      </c>
      <c r="D24" s="15"/>
      <c r="E24" s="16" t="s">
        <v>63</v>
      </c>
      <c r="F24" s="23"/>
      <c r="G24" s="23">
        <f t="shared" si="0"/>
        <v>66590</v>
      </c>
      <c r="H24" s="23">
        <v>66590</v>
      </c>
      <c r="I24" s="23"/>
      <c r="J24" s="24"/>
      <c r="K24" s="23"/>
      <c r="L24" s="12"/>
      <c r="M24" s="18" t="s">
        <v>33</v>
      </c>
      <c r="N24" s="4"/>
    </row>
    <row r="25" spans="1:14" ht="41.25" customHeight="1">
      <c r="A25" s="25" t="s">
        <v>64</v>
      </c>
      <c r="B25" s="14">
        <v>801</v>
      </c>
      <c r="C25" s="14">
        <v>80130</v>
      </c>
      <c r="D25" s="15"/>
      <c r="E25" s="16" t="s">
        <v>51</v>
      </c>
      <c r="F25" s="23"/>
      <c r="G25" s="23">
        <v>34981</v>
      </c>
      <c r="H25" s="23">
        <f>G25</f>
        <v>34981</v>
      </c>
      <c r="I25" s="23"/>
      <c r="J25" s="24"/>
      <c r="K25" s="23"/>
      <c r="L25" s="12"/>
      <c r="M25" s="18" t="s">
        <v>52</v>
      </c>
      <c r="N25" s="4"/>
    </row>
    <row r="26" spans="1:14" ht="41.25" customHeight="1">
      <c r="A26" s="25" t="s">
        <v>65</v>
      </c>
      <c r="B26" s="14">
        <v>852</v>
      </c>
      <c r="C26" s="14">
        <v>85201</v>
      </c>
      <c r="D26" s="15"/>
      <c r="E26" s="16" t="s">
        <v>53</v>
      </c>
      <c r="F26" s="23"/>
      <c r="G26" s="23">
        <f>H26</f>
        <v>103320</v>
      </c>
      <c r="H26" s="23">
        <v>103320</v>
      </c>
      <c r="I26" s="23"/>
      <c r="J26" s="24"/>
      <c r="K26" s="23"/>
      <c r="L26" s="12"/>
      <c r="M26" s="18" t="s">
        <v>54</v>
      </c>
      <c r="N26" s="4"/>
    </row>
    <row r="27" spans="1:14" ht="30" customHeight="1">
      <c r="A27" s="25" t="s">
        <v>67</v>
      </c>
      <c r="B27" s="14">
        <v>900</v>
      </c>
      <c r="C27" s="14">
        <v>90019</v>
      </c>
      <c r="D27" s="15"/>
      <c r="E27" s="16" t="s">
        <v>32</v>
      </c>
      <c r="F27" s="23"/>
      <c r="G27" s="23">
        <f>H27+I27+J27+K27</f>
        <v>33428.56</v>
      </c>
      <c r="H27" s="23">
        <v>33428.56</v>
      </c>
      <c r="I27" s="23"/>
      <c r="J27" s="24"/>
      <c r="K27" s="23"/>
      <c r="L27" s="12"/>
      <c r="M27" s="18" t="s">
        <v>33</v>
      </c>
      <c r="N27" s="4"/>
    </row>
    <row r="28" spans="1:14" ht="30" customHeight="1">
      <c r="A28" s="25" t="s">
        <v>68</v>
      </c>
      <c r="B28" s="14">
        <v>900</v>
      </c>
      <c r="C28" s="14">
        <v>90019</v>
      </c>
      <c r="D28" s="15"/>
      <c r="E28" s="16" t="s">
        <v>50</v>
      </c>
      <c r="F28" s="23"/>
      <c r="G28" s="23">
        <f>H28+I28+J28+K28</f>
        <v>47000</v>
      </c>
      <c r="H28" s="23">
        <v>47000</v>
      </c>
      <c r="I28" s="23"/>
      <c r="J28" s="24"/>
      <c r="K28" s="23"/>
      <c r="L28" s="12"/>
      <c r="M28" s="18" t="s">
        <v>25</v>
      </c>
      <c r="N28" s="4"/>
    </row>
    <row r="29" spans="1:14" ht="34.5" customHeight="1">
      <c r="A29" s="31" t="s">
        <v>72</v>
      </c>
      <c r="B29" s="14">
        <v>900</v>
      </c>
      <c r="C29" s="14">
        <v>90019</v>
      </c>
      <c r="D29" s="32"/>
      <c r="E29" s="31" t="s">
        <v>61</v>
      </c>
      <c r="F29" s="32"/>
      <c r="G29" s="23">
        <f>H29+I29+J29+K29</f>
        <v>7100</v>
      </c>
      <c r="H29" s="33">
        <v>7100</v>
      </c>
      <c r="I29" s="33"/>
      <c r="J29" s="33"/>
      <c r="K29" s="33"/>
      <c r="L29" s="32"/>
      <c r="M29" s="16" t="s">
        <v>25</v>
      </c>
      <c r="N29" s="4"/>
    </row>
    <row r="30" spans="1:14" ht="34.5" customHeight="1">
      <c r="A30" s="31" t="s">
        <v>75</v>
      </c>
      <c r="B30" s="14">
        <v>900</v>
      </c>
      <c r="C30" s="14">
        <v>90019</v>
      </c>
      <c r="D30" s="32"/>
      <c r="E30" s="31" t="s">
        <v>76</v>
      </c>
      <c r="F30" s="32"/>
      <c r="G30" s="23">
        <f>H30+I30+J30+K30</f>
        <v>4500</v>
      </c>
      <c r="H30" s="33">
        <v>4500</v>
      </c>
      <c r="I30" s="33"/>
      <c r="J30" s="33"/>
      <c r="K30" s="33"/>
      <c r="L30" s="32"/>
      <c r="M30" s="16" t="s">
        <v>25</v>
      </c>
      <c r="N30" s="4"/>
    </row>
    <row r="31" spans="1:14" ht="22.5" customHeight="1" thickBot="1">
      <c r="A31" s="34" t="s">
        <v>18</v>
      </c>
      <c r="B31" s="35"/>
      <c r="C31" s="35"/>
      <c r="D31" s="35"/>
      <c r="E31" s="35"/>
      <c r="F31" s="28">
        <f>SUM(F11:F30)</f>
        <v>1775010.38</v>
      </c>
      <c r="G31" s="28">
        <f>SUM(G11:G30)</f>
        <v>2029956.6500000001</v>
      </c>
      <c r="H31" s="28">
        <f>SUM(H11:H30)</f>
        <v>1613968.7100000002</v>
      </c>
      <c r="I31" s="28">
        <f>SUM(I11:I28)</f>
        <v>0</v>
      </c>
      <c r="J31" s="28">
        <f>SUM(J11:J30)</f>
        <v>955379.05</v>
      </c>
      <c r="K31" s="28">
        <f>SUM(K11:K30)</f>
        <v>1235619.27</v>
      </c>
      <c r="L31" s="29"/>
      <c r="M31" s="30" t="s">
        <v>12</v>
      </c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4" ht="12.75">
      <c r="A34" s="6"/>
    </row>
  </sheetData>
  <sheetProtection/>
  <mergeCells count="17">
    <mergeCell ref="F1:M1"/>
    <mergeCell ref="G6:G9"/>
    <mergeCell ref="H6:K6"/>
    <mergeCell ref="H7:H9"/>
    <mergeCell ref="I7:I9"/>
    <mergeCell ref="J7:J9"/>
    <mergeCell ref="K7:K9"/>
    <mergeCell ref="A31:E31"/>
    <mergeCell ref="A3:M3"/>
    <mergeCell ref="A5:A9"/>
    <mergeCell ref="B5:B9"/>
    <mergeCell ref="C5:C9"/>
    <mergeCell ref="D5:D9"/>
    <mergeCell ref="F5:F9"/>
    <mergeCell ref="E5:E9"/>
    <mergeCell ref="G5:K5"/>
    <mergeCell ref="M5:M9"/>
  </mergeCells>
  <printOptions horizontalCentered="1"/>
  <pageMargins left="0.31496062992125984" right="0.1968503937007874" top="0.5905511811023623" bottom="0.5905511811023623" header="0.7874015748031497" footer="0.5118110236220472"/>
  <pageSetup horizontalDpi="600" verticalDpi="600" orientation="landscape" paperSize="9" scale="5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6.00390625" style="1" customWidth="1"/>
    <col min="6" max="6" width="57.625" style="1" customWidth="1"/>
    <col min="7" max="7" width="18.625" style="1" customWidth="1"/>
    <col min="8" max="8" width="13.125" style="1" hidden="1" customWidth="1"/>
    <col min="9" max="9" width="26.50390625" style="1" customWidth="1"/>
    <col min="10" max="16384" width="9.125" style="1" customWidth="1"/>
  </cols>
  <sheetData>
    <row r="1" spans="1:9" ht="39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s="5" customFormat="1" ht="19.5" customHeight="1">
      <c r="A3" s="37" t="s">
        <v>14</v>
      </c>
      <c r="B3" s="39" t="s">
        <v>1</v>
      </c>
      <c r="C3" s="39" t="s">
        <v>10</v>
      </c>
      <c r="D3" s="41" t="s">
        <v>19</v>
      </c>
      <c r="E3" s="51" t="s">
        <v>47</v>
      </c>
      <c r="F3" s="43" t="s">
        <v>39</v>
      </c>
      <c r="G3" s="43" t="s">
        <v>38</v>
      </c>
      <c r="H3" s="7"/>
      <c r="I3" s="45" t="s">
        <v>37</v>
      </c>
      <c r="J3" s="4"/>
    </row>
    <row r="4" spans="1:10" s="5" customFormat="1" ht="19.5" customHeight="1">
      <c r="A4" s="38"/>
      <c r="B4" s="40"/>
      <c r="C4" s="40"/>
      <c r="D4" s="42"/>
      <c r="E4" s="52"/>
      <c r="F4" s="44"/>
      <c r="G4" s="44"/>
      <c r="H4" s="8"/>
      <c r="I4" s="46"/>
      <c r="J4" s="4"/>
    </row>
    <row r="5" spans="1:10" s="5" customFormat="1" ht="29.25" customHeight="1">
      <c r="A5" s="38"/>
      <c r="B5" s="40"/>
      <c r="C5" s="40"/>
      <c r="D5" s="42"/>
      <c r="E5" s="52"/>
      <c r="F5" s="44"/>
      <c r="G5" s="44"/>
      <c r="H5" s="8"/>
      <c r="I5" s="46"/>
      <c r="J5" s="4"/>
    </row>
    <row r="6" spans="1:10" s="5" customFormat="1" ht="19.5" customHeight="1">
      <c r="A6" s="38"/>
      <c r="B6" s="40"/>
      <c r="C6" s="40"/>
      <c r="D6" s="42"/>
      <c r="E6" s="52"/>
      <c r="F6" s="44"/>
      <c r="G6" s="44"/>
      <c r="H6" s="8"/>
      <c r="I6" s="46"/>
      <c r="J6" s="4"/>
    </row>
    <row r="7" spans="1:10" s="5" customFormat="1" ht="4.5" customHeight="1">
      <c r="A7" s="38"/>
      <c r="B7" s="40"/>
      <c r="C7" s="40"/>
      <c r="D7" s="42"/>
      <c r="E7" s="53"/>
      <c r="F7" s="44"/>
      <c r="G7" s="44"/>
      <c r="H7" s="8"/>
      <c r="I7" s="46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40</v>
      </c>
      <c r="G9" s="17">
        <v>50000</v>
      </c>
      <c r="H9" s="12"/>
      <c r="I9" s="18" t="s">
        <v>41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42</v>
      </c>
      <c r="G10" s="17">
        <v>50000</v>
      </c>
      <c r="H10" s="12"/>
      <c r="I10" s="18" t="s">
        <v>43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48</v>
      </c>
      <c r="G11" s="17">
        <v>7100</v>
      </c>
      <c r="H11" s="12"/>
      <c r="I11" s="18" t="s">
        <v>45</v>
      </c>
      <c r="J11" s="4"/>
    </row>
    <row r="12" spans="1:10" ht="22.5" customHeight="1" thickBot="1">
      <c r="A12" s="48" t="s">
        <v>44</v>
      </c>
      <c r="B12" s="49"/>
      <c r="C12" s="49"/>
      <c r="D12" s="49"/>
      <c r="E12" s="49"/>
      <c r="F12" s="50"/>
      <c r="G12" s="19">
        <f>SUM(G9:G11)</f>
        <v>107100</v>
      </c>
      <c r="H12" s="20"/>
      <c r="I12" s="21" t="s">
        <v>12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2013-01-02T10:33:44Z</cp:lastPrinted>
  <dcterms:created xsi:type="dcterms:W3CDTF">1998-12-09T13:02:10Z</dcterms:created>
  <dcterms:modified xsi:type="dcterms:W3CDTF">2013-01-02T10:33:53Z</dcterms:modified>
  <cp:category/>
  <cp:version/>
  <cp:contentType/>
  <cp:contentStatus/>
</cp:coreProperties>
</file>