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'doc1'!$A$1:$H$36</definedName>
  </definedNames>
  <calcPr fullCalcOnLoad="1"/>
</workbook>
</file>

<file path=xl/sharedStrings.xml><?xml version="1.0" encoding="utf-8"?>
<sst xmlns="http://schemas.openxmlformats.org/spreadsheetml/2006/main" count="69" uniqueCount="49">
  <si>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</si>
  <si>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</si>
  <si>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</si>
  <si>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</si>
  <si>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</si>
  <si>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</si>
  <si>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</si>
  <si>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</si>
  <si>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</si>
  <si>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</si>
  <si>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</si>
  <si>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</si>
  <si>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</si>
  <si>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</si>
  <si>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</si>
  <si>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</si>
  <si>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</si>
  <si>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</si>
  <si>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</si>
  <si>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</si>
  <si>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</si>
  <si>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</si>
  <si>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</si>
  <si>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</si>
  <si>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</si>
  <si>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</si>
  <si>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</si>
  <si>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</si>
  <si>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</si>
  <si>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</si>
  <si>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</si>
  <si>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</si>
  <si>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</si>
  <si>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</si>
  <si>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</si>
  <si>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</si>
  <si>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</si>
  <si>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</si>
  <si>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85205</t>
  </si>
  <si>
    <t>Zadania w zakresie przeciwdziałania przemocy w rodzinie</t>
  </si>
  <si>
    <t>Razem:</t>
  </si>
  <si>
    <t xml:space="preserve">Załącznik Nr 1.5 </t>
  </si>
  <si>
    <t>Dochody związane z realizacją zadań z zakresu administracji rządowej i innych zadań zleconych                                              jednostce samorządu terytorialnego odrębnymi ustawami w I półroczu 2013 roku</t>
  </si>
  <si>
    <t>Plan dotacji na 2013 rok</t>
  </si>
  <si>
    <t>Otrzymane dotacje w I półroczu 2013 r.</t>
  </si>
  <si>
    <t>853</t>
  </si>
  <si>
    <t>Pomoc dla repatriantów</t>
  </si>
  <si>
    <t>85334</t>
  </si>
  <si>
    <t>Pozostałe zadania w zakresie polityki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</si>
</sst>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7" fillId="37" borderId="23" xfId="0" applyFont="1" applyFill="1" applyBorder="1" applyAlignment="1">
      <alignment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selection activeCell="F47" sqref="F46:F47"/>
    </sheetView>
  </sheetViews>
  <sheetFormatPr defaultColWidth="9.33203125" defaultRowHeight="12.75"/>
  <cols>
    <col min="1" max="1" width="1.66796875" style="0" customWidth="1"/>
    <col min="2" max="2" width="5.66015625" style="0" customWidth="1"/>
    <col min="3" max="3" width="9" style="0" customWidth="1"/>
    <col min="4" max="4" width="9.66015625" style="0" customWidth="1"/>
    <col min="5" max="5" width="57.16015625" style="0" customWidth="1"/>
    <col min="6" max="6" width="19.16015625" style="0" customWidth="1"/>
    <col min="7" max="7" width="22.16015625" style="0" customWidth="1"/>
    <col min="8" max="8" width="3.33203125" style="0" customWidth="1"/>
  </cols>
  <sheetData>
    <row r="1" spans="1:8" ht="16.5" customHeight="1">
      <c r="A1" s="1"/>
      <c r="B1" s="1"/>
      <c r="C1" s="1"/>
      <c r="D1" s="1"/>
      <c r="E1" s="25" t="s">
        <v>41</v>
      </c>
      <c r="F1" s="25"/>
      <c r="G1" s="25"/>
      <c r="H1" s="1"/>
    </row>
    <row r="2" spans="1:8" ht="10.5" customHeight="1">
      <c r="A2" s="1"/>
      <c r="B2" s="1"/>
      <c r="C2" s="1"/>
      <c r="D2" s="1"/>
      <c r="E2" s="2"/>
      <c r="F2" s="2"/>
      <c r="G2" s="2"/>
      <c r="H2" s="1"/>
    </row>
    <row r="3" spans="2:8" ht="27.75" customHeight="1" thickBot="1">
      <c r="B3" s="28" t="s">
        <v>42</v>
      </c>
      <c r="C3" s="28"/>
      <c r="D3" s="28"/>
      <c r="E3" s="28"/>
      <c r="F3" s="28"/>
      <c r="G3" s="28"/>
      <c r="H3" s="3"/>
    </row>
    <row r="4" spans="2:7" ht="34.5" customHeight="1">
      <c r="B4" s="11" t="s">
        <v>0</v>
      </c>
      <c r="C4" s="12" t="s">
        <v>1</v>
      </c>
      <c r="D4" s="12" t="s">
        <v>2</v>
      </c>
      <c r="E4" s="12" t="s">
        <v>3</v>
      </c>
      <c r="F4" s="12" t="s">
        <v>43</v>
      </c>
      <c r="G4" s="19" t="s">
        <v>44</v>
      </c>
    </row>
    <row r="5" spans="2:7" ht="20.25" customHeight="1">
      <c r="B5" s="13" t="s">
        <v>4</v>
      </c>
      <c r="C5" s="14"/>
      <c r="D5" s="14"/>
      <c r="E5" s="15" t="s">
        <v>5</v>
      </c>
      <c r="F5" s="20">
        <f>F6</f>
        <v>50000</v>
      </c>
      <c r="G5" s="20">
        <f>G6</f>
        <v>6000</v>
      </c>
    </row>
    <row r="6" spans="2:7" ht="22.5" customHeight="1">
      <c r="B6" s="4"/>
      <c r="C6" s="16" t="s">
        <v>6</v>
      </c>
      <c r="D6" s="17"/>
      <c r="E6" s="18" t="s">
        <v>7</v>
      </c>
      <c r="F6" s="21">
        <f>F7</f>
        <v>50000</v>
      </c>
      <c r="G6" s="21">
        <f>G7</f>
        <v>6000</v>
      </c>
    </row>
    <row r="7" spans="2:7" ht="37.5" customHeight="1">
      <c r="B7" s="5"/>
      <c r="C7" s="6"/>
      <c r="D7" s="7" t="s">
        <v>8</v>
      </c>
      <c r="E7" s="8" t="s">
        <v>9</v>
      </c>
      <c r="F7" s="22">
        <v>50000</v>
      </c>
      <c r="G7" s="22">
        <v>6000</v>
      </c>
    </row>
    <row r="8" spans="2:7" ht="23.25" customHeight="1">
      <c r="B8" s="13" t="s">
        <v>10</v>
      </c>
      <c r="C8" s="14"/>
      <c r="D8" s="14"/>
      <c r="E8" s="15" t="s">
        <v>11</v>
      </c>
      <c r="F8" s="20">
        <f>F9</f>
        <v>25500</v>
      </c>
      <c r="G8" s="20">
        <f>G9</f>
        <v>10200</v>
      </c>
    </row>
    <row r="9" spans="2:7" ht="20.25" customHeight="1">
      <c r="B9" s="4"/>
      <c r="C9" s="16" t="s">
        <v>12</v>
      </c>
      <c r="D9" s="17"/>
      <c r="E9" s="18" t="s">
        <v>13</v>
      </c>
      <c r="F9" s="21">
        <f>F10</f>
        <v>25500</v>
      </c>
      <c r="G9" s="21">
        <f>G10</f>
        <v>10200</v>
      </c>
    </row>
    <row r="10" spans="2:7" ht="44.25" customHeight="1">
      <c r="B10" s="5"/>
      <c r="C10" s="6"/>
      <c r="D10" s="7" t="s">
        <v>8</v>
      </c>
      <c r="E10" s="8" t="s">
        <v>9</v>
      </c>
      <c r="F10" s="22">
        <v>25500</v>
      </c>
      <c r="G10" s="22">
        <v>10200</v>
      </c>
    </row>
    <row r="11" spans="2:7" ht="16.5" customHeight="1">
      <c r="B11" s="13" t="s">
        <v>14</v>
      </c>
      <c r="C11" s="14"/>
      <c r="D11" s="14"/>
      <c r="E11" s="15" t="s">
        <v>15</v>
      </c>
      <c r="F11" s="20">
        <f>F12+F14+F16</f>
        <v>323900</v>
      </c>
      <c r="G11" s="20">
        <f>G12+G14+G16</f>
        <v>169756</v>
      </c>
    </row>
    <row r="12" spans="2:7" ht="18.75" customHeight="1">
      <c r="B12" s="4"/>
      <c r="C12" s="16" t="s">
        <v>16</v>
      </c>
      <c r="D12" s="17"/>
      <c r="E12" s="18" t="s">
        <v>17</v>
      </c>
      <c r="F12" s="21">
        <f>F13</f>
        <v>45000</v>
      </c>
      <c r="G12" s="21">
        <f>G13</f>
        <v>21000</v>
      </c>
    </row>
    <row r="13" spans="2:7" ht="41.25" customHeight="1">
      <c r="B13" s="5"/>
      <c r="C13" s="6"/>
      <c r="D13" s="7" t="s">
        <v>8</v>
      </c>
      <c r="E13" s="8" t="s">
        <v>9</v>
      </c>
      <c r="F13" s="22">
        <v>45000</v>
      </c>
      <c r="G13" s="22">
        <v>21000</v>
      </c>
    </row>
    <row r="14" spans="2:7" ht="16.5" customHeight="1">
      <c r="B14" s="4"/>
      <c r="C14" s="16" t="s">
        <v>18</v>
      </c>
      <c r="D14" s="17"/>
      <c r="E14" s="18" t="s">
        <v>19</v>
      </c>
      <c r="F14" s="21">
        <f>F15</f>
        <v>4000</v>
      </c>
      <c r="G14" s="21">
        <f>G15</f>
        <v>1500</v>
      </c>
    </row>
    <row r="15" spans="2:7" ht="36" customHeight="1">
      <c r="B15" s="5"/>
      <c r="C15" s="6"/>
      <c r="D15" s="7" t="s">
        <v>8</v>
      </c>
      <c r="E15" s="8" t="s">
        <v>9</v>
      </c>
      <c r="F15" s="22">
        <v>4000</v>
      </c>
      <c r="G15" s="22">
        <v>1500</v>
      </c>
    </row>
    <row r="16" spans="2:7" ht="21" customHeight="1">
      <c r="B16" s="4"/>
      <c r="C16" s="16" t="s">
        <v>20</v>
      </c>
      <c r="D16" s="17"/>
      <c r="E16" s="18" t="s">
        <v>21</v>
      </c>
      <c r="F16" s="21">
        <f>F17</f>
        <v>274900</v>
      </c>
      <c r="G16" s="21">
        <f>G17</f>
        <v>147256</v>
      </c>
    </row>
    <row r="17" spans="2:7" ht="37.5" customHeight="1">
      <c r="B17" s="5"/>
      <c r="C17" s="6"/>
      <c r="D17" s="7" t="s">
        <v>8</v>
      </c>
      <c r="E17" s="8" t="s">
        <v>9</v>
      </c>
      <c r="F17" s="22">
        <v>274900</v>
      </c>
      <c r="G17" s="22">
        <v>147256</v>
      </c>
    </row>
    <row r="18" spans="2:7" ht="22.5" customHeight="1">
      <c r="B18" s="13" t="s">
        <v>22</v>
      </c>
      <c r="C18" s="14"/>
      <c r="D18" s="14"/>
      <c r="E18" s="15" t="s">
        <v>23</v>
      </c>
      <c r="F18" s="20">
        <f>F19+F21</f>
        <v>126407</v>
      </c>
      <c r="G18" s="20">
        <f>G19+G21</f>
        <v>72116</v>
      </c>
    </row>
    <row r="19" spans="2:7" ht="20.25" customHeight="1">
      <c r="B19" s="4"/>
      <c r="C19" s="16" t="s">
        <v>24</v>
      </c>
      <c r="D19" s="17"/>
      <c r="E19" s="18" t="s">
        <v>25</v>
      </c>
      <c r="F19" s="21">
        <f>F20</f>
        <v>113407</v>
      </c>
      <c r="G19" s="21">
        <f>G20</f>
        <v>59116</v>
      </c>
    </row>
    <row r="20" spans="2:7" ht="38.25" customHeight="1">
      <c r="B20" s="5"/>
      <c r="C20" s="6"/>
      <c r="D20" s="7" t="s">
        <v>8</v>
      </c>
      <c r="E20" s="8" t="s">
        <v>9</v>
      </c>
      <c r="F20" s="22">
        <v>113407</v>
      </c>
      <c r="G20" s="22">
        <v>59116</v>
      </c>
    </row>
    <row r="21" spans="2:7" ht="22.5" customHeight="1">
      <c r="B21" s="4"/>
      <c r="C21" s="16" t="s">
        <v>26</v>
      </c>
      <c r="D21" s="17"/>
      <c r="E21" s="18" t="s">
        <v>27</v>
      </c>
      <c r="F21" s="21">
        <f>F22</f>
        <v>13000</v>
      </c>
      <c r="G21" s="21">
        <f>G22</f>
        <v>13000</v>
      </c>
    </row>
    <row r="22" spans="2:7" ht="38.25" customHeight="1">
      <c r="B22" s="5"/>
      <c r="C22" s="6"/>
      <c r="D22" s="7" t="s">
        <v>8</v>
      </c>
      <c r="E22" s="8" t="s">
        <v>9</v>
      </c>
      <c r="F22" s="22">
        <v>13000</v>
      </c>
      <c r="G22" s="22">
        <v>13000</v>
      </c>
    </row>
    <row r="23" spans="2:7" ht="23.25" customHeight="1">
      <c r="B23" s="13" t="s">
        <v>28</v>
      </c>
      <c r="C23" s="14"/>
      <c r="D23" s="14"/>
      <c r="E23" s="15" t="s">
        <v>29</v>
      </c>
      <c r="F23" s="20">
        <f>F24</f>
        <v>3230408</v>
      </c>
      <c r="G23" s="20">
        <f>G25</f>
        <v>2110380</v>
      </c>
    </row>
    <row r="24" spans="2:7" ht="22.5" customHeight="1">
      <c r="B24" s="4"/>
      <c r="C24" s="16" t="s">
        <v>30</v>
      </c>
      <c r="D24" s="17"/>
      <c r="E24" s="18" t="s">
        <v>31</v>
      </c>
      <c r="F24" s="21">
        <f>F25</f>
        <v>3230408</v>
      </c>
      <c r="G24" s="21">
        <f>G25</f>
        <v>2110380</v>
      </c>
    </row>
    <row r="25" spans="2:7" ht="36.75" customHeight="1">
      <c r="B25" s="5"/>
      <c r="C25" s="6"/>
      <c r="D25" s="7" t="s">
        <v>8</v>
      </c>
      <c r="E25" s="8" t="s">
        <v>9</v>
      </c>
      <c r="F25" s="22">
        <v>3230408</v>
      </c>
      <c r="G25" s="22">
        <v>2110380</v>
      </c>
    </row>
    <row r="26" spans="2:7" ht="16.5" customHeight="1">
      <c r="B26" s="13" t="s">
        <v>32</v>
      </c>
      <c r="C26" s="14"/>
      <c r="D26" s="14"/>
      <c r="E26" s="15" t="s">
        <v>33</v>
      </c>
      <c r="F26" s="20">
        <f>F27</f>
        <v>1805675</v>
      </c>
      <c r="G26" s="20">
        <f>G27</f>
        <v>943312</v>
      </c>
    </row>
    <row r="27" spans="2:7" ht="33.75" customHeight="1">
      <c r="B27" s="4"/>
      <c r="C27" s="16" t="s">
        <v>34</v>
      </c>
      <c r="D27" s="17"/>
      <c r="E27" s="18" t="s">
        <v>35</v>
      </c>
      <c r="F27" s="21">
        <f>F28</f>
        <v>1805675</v>
      </c>
      <c r="G27" s="21">
        <f>G28</f>
        <v>943312</v>
      </c>
    </row>
    <row r="28" spans="2:7" ht="36" customHeight="1">
      <c r="B28" s="5"/>
      <c r="C28" s="6"/>
      <c r="D28" s="7" t="s">
        <v>8</v>
      </c>
      <c r="E28" s="8" t="s">
        <v>9</v>
      </c>
      <c r="F28" s="22">
        <v>1805675</v>
      </c>
      <c r="G28" s="22">
        <v>943312</v>
      </c>
    </row>
    <row r="29" spans="2:7" ht="16.5" customHeight="1">
      <c r="B29" s="13" t="s">
        <v>36</v>
      </c>
      <c r="C29" s="14"/>
      <c r="D29" s="14"/>
      <c r="E29" s="15" t="s">
        <v>37</v>
      </c>
      <c r="F29" s="20">
        <f>F30</f>
        <v>357000</v>
      </c>
      <c r="G29" s="20">
        <f>G30</f>
        <v>193635</v>
      </c>
    </row>
    <row r="30" spans="2:7" ht="21" customHeight="1">
      <c r="B30" s="4"/>
      <c r="C30" s="16" t="s">
        <v>38</v>
      </c>
      <c r="D30" s="17"/>
      <c r="E30" s="18" t="s">
        <v>39</v>
      </c>
      <c r="F30" s="21">
        <f>F31</f>
        <v>357000</v>
      </c>
      <c r="G30" s="21">
        <f>G31</f>
        <v>193635</v>
      </c>
    </row>
    <row r="31" spans="2:7" ht="50.25" customHeight="1">
      <c r="B31" s="5"/>
      <c r="C31" s="6"/>
      <c r="D31" s="9" t="s">
        <v>8</v>
      </c>
      <c r="E31" s="10" t="s">
        <v>9</v>
      </c>
      <c r="F31" s="23">
        <v>357000</v>
      </c>
      <c r="G31" s="23">
        <v>193635</v>
      </c>
    </row>
    <row r="32" spans="2:7" ht="16.5" customHeight="1">
      <c r="B32" s="13" t="s">
        <v>45</v>
      </c>
      <c r="C32" s="14"/>
      <c r="D32" s="14"/>
      <c r="E32" s="15" t="s">
        <v>48</v>
      </c>
      <c r="F32" s="20">
        <f>F33</f>
        <v>8470</v>
      </c>
      <c r="G32" s="20">
        <f>G33</f>
        <v>8469.14</v>
      </c>
    </row>
    <row r="33" spans="2:7" ht="21" customHeight="1">
      <c r="B33" s="4"/>
      <c r="C33" s="16" t="s">
        <v>47</v>
      </c>
      <c r="D33" s="17"/>
      <c r="E33" s="29" t="s">
        <v>46</v>
      </c>
      <c r="F33" s="21">
        <f>F34</f>
        <v>8470</v>
      </c>
      <c r="G33" s="21">
        <f>G34</f>
        <v>8469.14</v>
      </c>
    </row>
    <row r="34" spans="2:7" ht="50.25" customHeight="1" thickBot="1">
      <c r="B34" s="5"/>
      <c r="C34" s="6"/>
      <c r="D34" s="9" t="s">
        <v>8</v>
      </c>
      <c r="E34" s="10" t="s">
        <v>9</v>
      </c>
      <c r="F34" s="23">
        <v>8470</v>
      </c>
      <c r="G34" s="23">
        <v>8469.14</v>
      </c>
    </row>
    <row r="35" spans="2:7" ht="16.5" customHeight="1" thickBot="1">
      <c r="B35" s="26" t="s">
        <v>40</v>
      </c>
      <c r="C35" s="27"/>
      <c r="D35" s="27"/>
      <c r="E35" s="27"/>
      <c r="F35" s="24">
        <f>F5+F8+F11+F18+F23+F26+F29+F32</f>
        <v>5927360</v>
      </c>
      <c r="G35" s="24">
        <f>G5+G8+G11+G18+G23+G26+G29+G32</f>
        <v>3513868.14</v>
      </c>
    </row>
  </sheetData>
  <sheetProtection/>
  <mergeCells count="3">
    <mergeCell ref="E1:G1"/>
    <mergeCell ref="B35:E35"/>
    <mergeCell ref="B3:G3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2013-07-26T08:50:02Z</cp:lastPrinted>
  <dcterms:created xsi:type="dcterms:W3CDTF">2012-07-25T10:06:46Z</dcterms:created>
  <dcterms:modified xsi:type="dcterms:W3CDTF">2013-07-26T08:50:05Z</dcterms:modified>
  <cp:category/>
  <cp:version/>
  <cp:contentType/>
  <cp:contentStatus/>
</cp:coreProperties>
</file>