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Titles" localSheetId="0">'doc1'!$8:$9</definedName>
  </definedNames>
  <calcPr fullCalcOnLoad="1"/>
</workbook>
</file>

<file path=xl/sharedStrings.xml><?xml version="1.0" encoding="utf-8"?>
<sst xmlns="http://schemas.openxmlformats.org/spreadsheetml/2006/main" count="67" uniqueCount="56">
  <si>
    <t>L.p.</t>
  </si>
  <si>
    <t>Nazwa i cel</t>
  </si>
  <si>
    <t>Jednostka odpowiedzialna lub koordynująca</t>
  </si>
  <si>
    <t>Okres realizacji</t>
  </si>
  <si>
    <t>Łączne nakłady finansowe</t>
  </si>
  <si>
    <t>Limit 2013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</si>
  <si>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</si>
  <si>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</si>
  <si>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</si>
  <si>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</si>
  <si>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</si>
  <si>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</si>
  <si>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</si>
  <si>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</si>
  <si>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</si>
  <si>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</si>
  <si>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</si>
  <si>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"Aktywni mimo barier" - Poprawa dostępu do zatrudnienia oraz wspieranie aktywności zawodowej w regionie</t>
  </si>
  <si>
    <t>POWIATOWY URZĄD PRACY w OLECKU</t>
  </si>
  <si>
    <t>1.1.1.2</t>
  </si>
  <si>
    <t>"Działamy skutecznie" - Wsparcie powiatowych i wojewódzkich urzędów pracy w realizacji zadań na rzecz aktywizacji zawodowej osób bezrobotnych w regionie</t>
  </si>
  <si>
    <t>1.1.1.3</t>
  </si>
  <si>
    <t>"Myślimy o przyszłości" - Rozwój wykształcenia i kompetencji w regionach</t>
  </si>
  <si>
    <t>Starostwo Powiatowe w Olecku</t>
  </si>
  <si>
    <t>1.1.1.4</t>
  </si>
  <si>
    <t>Akademia Obywatela - Rozwój dialogu obywatelskiego</t>
  </si>
  <si>
    <t>1.1.1.5</t>
  </si>
  <si>
    <t>Inwestujemy w profesjonalizm - szkolenia dla pracowników DELPHIA YACHTS KOT sp. j. - rozwój pracowników i przedsiębiorstw w regionie</t>
  </si>
  <si>
    <t>1.1.1.6</t>
  </si>
  <si>
    <t>Kompetentny pracownik - Poprawa dostępu do zatrudnienia oraz wspieranie aktywności zawodowej w regionie</t>
  </si>
  <si>
    <t>1.1.1.7</t>
  </si>
  <si>
    <t>Kompleksowe wsparcie procesu doskonalenia nauczycieli w Powiecie Oleckim - Kompleksowe wspomaganie rozwoju szkół</t>
  </si>
  <si>
    <t>1.1.1.8</t>
  </si>
  <si>
    <t>RÓWNI NA STARCIE - program rozwoju Liceum Ogólnokształcącego im. Jana Kochanowskiego w Olecku - Wyrównywanie szans edukacyjnych i zapewnienie wysokiej jakości usług edukacyjnych świadczonych w systemie oświaty</t>
  </si>
  <si>
    <t>LICEUM OGÓLNOKSZTAŁCĄCE im Jana Kochanowskiego w Olecku</t>
  </si>
  <si>
    <t>1.1.1.9</t>
  </si>
  <si>
    <t>Szansa na lepszą przyszłość - Aktywna integracja osób niepełnosprawnych</t>
  </si>
  <si>
    <t>POWIATOWE CENTRUM POMOCY RODZINIE w OLECKU</t>
  </si>
  <si>
    <t>1.1.2</t>
  </si>
  <si>
    <t>1.1.2.1</t>
  </si>
  <si>
    <t>Przebudowa drogi powiatowej Nr 1857N dr. woj. nr 655-Orłowo-Wronki-Połom-Straduny (dr. kraj. nr 65) etap II -budowa drogi na odcinku od km 17+000,00 do km 20+426,26" - Rozbudowa i modernizacja infrastruktury transportowej warunkującej rozwój regionalny</t>
  </si>
  <si>
    <t>POWIATOWY ZARZĄD DRÓG w OLECKU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</si>
  <si>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</si>
  <si>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</si>
  <si>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</si>
  <si>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</si>
  <si>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</si>
  <si>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</si>
  <si>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</si>
  <si>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</si>
  <si>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r>
      <t xml:space="preserve">Załącznik </t>
    </r>
    <r>
      <rPr>
        <b/>
        <sz val="10"/>
        <color indexed="8"/>
        <rFont val="Arial"/>
        <family val="2"/>
      </rPr>
      <t>Nr 1.11</t>
    </r>
  </si>
  <si>
    <t>Przebieg realizacji przedsięwzięć do WPF</t>
  </si>
  <si>
    <t>Realizacja do końca 2012 roku</t>
  </si>
  <si>
    <t>Realizacja w pierwszym półroczu 2013 roku</t>
  </si>
  <si>
    <t>Realizacja przedsięwzięcia do dnia 30 czerwca 2013 roku</t>
  </si>
  <si>
    <t>% realizacji do całości przedsięwzięcia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</si>
</sst>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E1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7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7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10" fontId="7" fillId="35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4" borderId="16" xfId="0" applyFont="1" applyFill="1" applyBorder="1" applyAlignment="1" applyProtection="1">
      <alignment horizontal="center" vertical="center" wrapText="1" shrinkToFit="1"/>
      <protection locked="0"/>
    </xf>
    <xf numFmtId="0" fontId="4" fillId="34" borderId="15" xfId="0" applyFont="1" applyFill="1" applyBorder="1" applyAlignment="1" applyProtection="1">
      <alignment horizontal="center" vertical="center" wrapText="1" shrinkToFit="1"/>
      <protection locked="0"/>
    </xf>
    <xf numFmtId="4" fontId="7" fillId="34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4" fillId="34" borderId="18" xfId="0" applyFont="1" applyFill="1" applyBorder="1" applyAlignment="1" applyProtection="1">
      <alignment horizontal="center" vertical="center" wrapText="1" shrinkToFit="1"/>
      <protection locked="0"/>
    </xf>
    <xf numFmtId="0" fontId="4" fillId="34" borderId="19" xfId="0" applyFont="1" applyFill="1" applyBorder="1" applyAlignment="1" applyProtection="1">
      <alignment horizontal="center" vertical="center" wrapText="1" shrinkToFit="1"/>
      <protection locked="0"/>
    </xf>
    <xf numFmtId="0" fontId="4" fillId="34" borderId="20" xfId="0" applyFont="1" applyFill="1" applyBorder="1" applyAlignment="1" applyProtection="1">
      <alignment horizontal="center" vertical="center" wrapText="1" shrinkToFit="1"/>
      <protection locked="0"/>
    </xf>
    <xf numFmtId="0" fontId="4" fillId="34" borderId="10" xfId="0" applyFont="1" applyFill="1" applyBorder="1" applyAlignment="1" applyProtection="1">
      <alignment horizontal="center" vertical="center" wrapText="1" shrinkToFit="1"/>
      <protection locked="0"/>
    </xf>
    <xf numFmtId="0" fontId="7" fillId="35" borderId="20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left" vertical="center" wrapText="1" shrinkToFi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7" borderId="2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7" borderId="10" xfId="0" applyFont="1" applyFill="1" applyBorder="1" applyAlignment="1" applyProtection="1">
      <alignment horizontal="left" vertical="center" wrapText="1" shrinkToFi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0" fontId="7" fillId="36" borderId="20" xfId="0" applyFont="1" applyFill="1" applyBorder="1" applyAlignment="1" applyProtection="1">
      <alignment horizontal="center" vertical="center" wrapText="1" shrinkToFit="1"/>
      <protection locked="0"/>
    </xf>
    <xf numFmtId="0" fontId="7" fillId="36" borderId="10" xfId="0" applyFont="1" applyFill="1" applyBorder="1" applyAlignment="1" applyProtection="1">
      <alignment horizontal="center" vertical="center" wrapText="1" shrinkToFit="1"/>
      <protection locked="0"/>
    </xf>
    <xf numFmtId="0" fontId="7" fillId="36" borderId="10" xfId="0" applyFont="1" applyFill="1" applyBorder="1" applyAlignment="1" applyProtection="1">
      <alignment horizontal="left" vertical="center" wrapText="1" shrinkToFit="1"/>
      <protection locked="0"/>
    </xf>
    <xf numFmtId="0" fontId="7" fillId="34" borderId="20" xfId="0" applyFont="1" applyFill="1" applyBorder="1" applyAlignment="1" applyProtection="1">
      <alignment horizontal="center" vertical="center" wrapText="1" shrinkToFit="1"/>
      <protection locked="0"/>
    </xf>
    <xf numFmtId="0" fontId="7" fillId="34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2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Font="1" applyFill="1" applyBorder="1" applyAlignment="1" applyProtection="1">
      <alignment horizontal="lef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2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7" fillId="33" borderId="2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4" borderId="22" xfId="0" applyFont="1" applyFill="1" applyBorder="1" applyAlignment="1" applyProtection="1">
      <alignment horizontal="center" vertical="center" wrapText="1" shrinkToFit="1"/>
      <protection locked="0"/>
    </xf>
    <xf numFmtId="0" fontId="4" fillId="34" borderId="12" xfId="0" applyFont="1" applyFill="1" applyBorder="1" applyAlignment="1" applyProtection="1">
      <alignment horizontal="center" vertical="center" wrapText="1" shrinkToFit="1"/>
      <protection locked="0"/>
    </xf>
    <xf numFmtId="10" fontId="7" fillId="34" borderId="12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showGridLines="0" tabSelected="1" zoomScalePageLayoutView="0" workbookViewId="0" topLeftCell="A1">
      <selection activeCell="AD13" sqref="AD13"/>
    </sheetView>
  </sheetViews>
  <sheetFormatPr defaultColWidth="9.33203125" defaultRowHeight="12.75"/>
  <cols>
    <col min="1" max="1" width="2.1601562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7" width="15.33203125" style="0" customWidth="1"/>
    <col min="8" max="8" width="31.5" style="0" customWidth="1"/>
    <col min="9" max="9" width="22" style="0" customWidth="1"/>
    <col min="10" max="11" width="6.33203125" style="0" customWidth="1"/>
    <col min="12" max="12" width="3.83203125" style="0" customWidth="1"/>
    <col min="13" max="14" width="12.83203125" style="0" customWidth="1"/>
    <col min="15" max="15" width="0.4921875" style="0" customWidth="1"/>
    <col min="16" max="16" width="3" style="0" customWidth="1"/>
    <col min="17" max="17" width="10.16015625" style="0" customWidth="1"/>
    <col min="18" max="18" width="1.171875" style="0" customWidth="1"/>
    <col min="19" max="19" width="3.83203125" style="0" customWidth="1"/>
    <col min="20" max="20" width="0.4921875" style="0" customWidth="1"/>
    <col min="21" max="21" width="9.5" style="0" customWidth="1"/>
    <col min="22" max="22" width="1.171875" style="0" customWidth="1"/>
    <col min="23" max="23" width="3.83203125" style="0" customWidth="1"/>
    <col min="24" max="24" width="11.83203125" style="0" customWidth="1"/>
    <col min="25" max="25" width="2" style="0" customWidth="1"/>
    <col min="26" max="26" width="16.66015625" style="0" customWidth="1"/>
  </cols>
  <sheetData>
    <row r="1" spans="1:30" ht="31.5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"/>
      <c r="AB1" s="5"/>
      <c r="AC1" s="4"/>
      <c r="AD1" s="4"/>
    </row>
    <row r="2" spans="1:28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5" ht="8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8"/>
      <c r="W3" s="28"/>
      <c r="X3" s="28"/>
      <c r="Y3" s="28"/>
    </row>
    <row r="4" spans="2:25" ht="18" customHeight="1">
      <c r="B4" s="29" t="s">
        <v>51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4" ht="18" customHeight="1">
      <c r="A5" s="27"/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Q5" s="1"/>
      <c r="R5" s="27"/>
      <c r="S5" s="27"/>
      <c r="T5" s="31"/>
      <c r="U5" s="31"/>
      <c r="V5" s="27"/>
      <c r="W5" s="27"/>
      <c r="X5" s="1"/>
    </row>
    <row r="6" spans="1:25" ht="6" customHeight="1">
      <c r="A6" s="27"/>
      <c r="B6" s="2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6" customHeight="1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2:26" ht="33.75" customHeight="1">
      <c r="B8" s="32" t="s">
        <v>0</v>
      </c>
      <c r="C8" s="33"/>
      <c r="D8" s="33"/>
      <c r="E8" s="33" t="s">
        <v>1</v>
      </c>
      <c r="F8" s="33"/>
      <c r="G8" s="33"/>
      <c r="H8" s="33"/>
      <c r="I8" s="33" t="s">
        <v>2</v>
      </c>
      <c r="J8" s="33" t="s">
        <v>3</v>
      </c>
      <c r="K8" s="33"/>
      <c r="L8" s="33" t="s">
        <v>4</v>
      </c>
      <c r="M8" s="33"/>
      <c r="N8" s="22" t="s">
        <v>52</v>
      </c>
      <c r="O8" s="33" t="s">
        <v>5</v>
      </c>
      <c r="P8" s="33"/>
      <c r="Q8" s="33"/>
      <c r="R8" s="33"/>
      <c r="S8" s="33" t="s">
        <v>53</v>
      </c>
      <c r="T8" s="33"/>
      <c r="U8" s="33"/>
      <c r="V8" s="33"/>
      <c r="W8" s="33" t="s">
        <v>54</v>
      </c>
      <c r="X8" s="33"/>
      <c r="Y8" s="33"/>
      <c r="Z8" s="67" t="s">
        <v>55</v>
      </c>
    </row>
    <row r="9" spans="2:26" ht="32.25" customHeight="1">
      <c r="B9" s="34"/>
      <c r="C9" s="35"/>
      <c r="D9" s="35"/>
      <c r="E9" s="35"/>
      <c r="F9" s="35"/>
      <c r="G9" s="35"/>
      <c r="H9" s="35"/>
      <c r="I9" s="35"/>
      <c r="J9" s="3" t="s">
        <v>6</v>
      </c>
      <c r="K9" s="3" t="s">
        <v>7</v>
      </c>
      <c r="L9" s="35"/>
      <c r="M9" s="35"/>
      <c r="N9" s="23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68"/>
    </row>
    <row r="10" spans="2:26" ht="25.5" customHeight="1">
      <c r="B10" s="36">
        <v>1</v>
      </c>
      <c r="C10" s="37"/>
      <c r="D10" s="37"/>
      <c r="E10" s="38" t="s">
        <v>8</v>
      </c>
      <c r="F10" s="38"/>
      <c r="G10" s="38"/>
      <c r="H10" s="38"/>
      <c r="I10" s="38"/>
      <c r="J10" s="38"/>
      <c r="K10" s="38"/>
      <c r="L10" s="39">
        <v>6155949.26</v>
      </c>
      <c r="M10" s="39"/>
      <c r="N10" s="6">
        <f>N13</f>
        <v>1199920.81</v>
      </c>
      <c r="O10" s="39">
        <f>O13</f>
        <v>2378504.16</v>
      </c>
      <c r="P10" s="39"/>
      <c r="Q10" s="39"/>
      <c r="R10" s="39"/>
      <c r="S10" s="39">
        <f>S13</f>
        <v>427546.93000000005</v>
      </c>
      <c r="T10" s="39"/>
      <c r="U10" s="39"/>
      <c r="V10" s="39"/>
      <c r="W10" s="39">
        <f>W13</f>
        <v>1627467.74</v>
      </c>
      <c r="X10" s="39"/>
      <c r="Y10" s="39"/>
      <c r="Z10" s="19">
        <f>W10/L10</f>
        <v>0.26437315696783376</v>
      </c>
    </row>
    <row r="11" spans="2:26" ht="25.5" customHeight="1">
      <c r="B11" s="41" t="s">
        <v>9</v>
      </c>
      <c r="C11" s="42"/>
      <c r="D11" s="42"/>
      <c r="E11" s="43" t="s">
        <v>10</v>
      </c>
      <c r="F11" s="43"/>
      <c r="G11" s="43"/>
      <c r="H11" s="43"/>
      <c r="I11" s="43"/>
      <c r="J11" s="43"/>
      <c r="K11" s="43"/>
      <c r="L11" s="44">
        <v>3758799.49</v>
      </c>
      <c r="M11" s="44"/>
      <c r="N11" s="8">
        <f>N15</f>
        <v>1196968.81</v>
      </c>
      <c r="O11" s="44">
        <f>O15</f>
        <v>995585.68</v>
      </c>
      <c r="P11" s="44"/>
      <c r="Q11" s="44"/>
      <c r="R11" s="44"/>
      <c r="S11" s="44">
        <f>S15</f>
        <v>426779.53</v>
      </c>
      <c r="T11" s="44"/>
      <c r="U11" s="44"/>
      <c r="V11" s="44"/>
      <c r="W11" s="44">
        <f>W15</f>
        <v>1623748.34</v>
      </c>
      <c r="X11" s="44"/>
      <c r="Y11" s="44"/>
      <c r="Z11" s="13">
        <f>W11/L11</f>
        <v>0.43198588919676584</v>
      </c>
    </row>
    <row r="12" spans="2:26" ht="25.5" customHeight="1">
      <c r="B12" s="46" t="s">
        <v>11</v>
      </c>
      <c r="C12" s="47"/>
      <c r="D12" s="47"/>
      <c r="E12" s="48" t="s">
        <v>12</v>
      </c>
      <c r="F12" s="48"/>
      <c r="G12" s="48"/>
      <c r="H12" s="48"/>
      <c r="I12" s="48"/>
      <c r="J12" s="48"/>
      <c r="K12" s="48"/>
      <c r="L12" s="40">
        <v>2397149.77</v>
      </c>
      <c r="M12" s="40"/>
      <c r="N12" s="7">
        <f>N30</f>
        <v>2952</v>
      </c>
      <c r="O12" s="40">
        <f>O30</f>
        <v>1382918.48</v>
      </c>
      <c r="P12" s="40"/>
      <c r="Q12" s="40"/>
      <c r="R12" s="40"/>
      <c r="S12" s="40">
        <f>S30</f>
        <v>767.4</v>
      </c>
      <c r="T12" s="40"/>
      <c r="U12" s="40"/>
      <c r="V12" s="40"/>
      <c r="W12" s="40">
        <f>W30</f>
        <v>3719.4</v>
      </c>
      <c r="X12" s="40"/>
      <c r="Y12" s="40"/>
      <c r="Z12" s="15">
        <f>W12/L12</f>
        <v>0.0015515926649839655</v>
      </c>
    </row>
    <row r="13" spans="2:26" ht="25.5" customHeight="1">
      <c r="B13" s="49" t="s">
        <v>13</v>
      </c>
      <c r="C13" s="50"/>
      <c r="D13" s="50"/>
      <c r="E13" s="45" t="s">
        <v>14</v>
      </c>
      <c r="F13" s="45"/>
      <c r="G13" s="45"/>
      <c r="H13" s="45"/>
      <c r="I13" s="45"/>
      <c r="J13" s="45"/>
      <c r="K13" s="45"/>
      <c r="L13" s="57">
        <v>6155949.26</v>
      </c>
      <c r="M13" s="57"/>
      <c r="N13" s="24">
        <f>N15+N30</f>
        <v>1199920.81</v>
      </c>
      <c r="O13" s="57">
        <f>O15+O30</f>
        <v>2378504.16</v>
      </c>
      <c r="P13" s="57"/>
      <c r="Q13" s="57"/>
      <c r="R13" s="57"/>
      <c r="S13" s="57">
        <f>S15+S30</f>
        <v>427546.93000000005</v>
      </c>
      <c r="T13" s="57"/>
      <c r="U13" s="57"/>
      <c r="V13" s="57"/>
      <c r="W13" s="57">
        <f>W15+W30</f>
        <v>1627467.74</v>
      </c>
      <c r="X13" s="57"/>
      <c r="Y13" s="57"/>
      <c r="Z13" s="69">
        <f>W13/L13</f>
        <v>0.26437315696783376</v>
      </c>
    </row>
    <row r="14" spans="2:26" ht="17.25" customHeight="1">
      <c r="B14" s="49"/>
      <c r="C14" s="50"/>
      <c r="D14" s="50"/>
      <c r="E14" s="45"/>
      <c r="F14" s="45"/>
      <c r="G14" s="45"/>
      <c r="H14" s="45"/>
      <c r="I14" s="45"/>
      <c r="J14" s="45"/>
      <c r="K14" s="45"/>
      <c r="L14" s="57"/>
      <c r="M14" s="57"/>
      <c r="N14" s="25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69"/>
    </row>
    <row r="15" spans="2:26" ht="25.5" customHeight="1">
      <c r="B15" s="41" t="s">
        <v>15</v>
      </c>
      <c r="C15" s="42"/>
      <c r="D15" s="42"/>
      <c r="E15" s="43" t="s">
        <v>10</v>
      </c>
      <c r="F15" s="43"/>
      <c r="G15" s="43"/>
      <c r="H15" s="43"/>
      <c r="I15" s="43"/>
      <c r="J15" s="43"/>
      <c r="K15" s="43"/>
      <c r="L15" s="44">
        <v>3758799.49</v>
      </c>
      <c r="M15" s="44"/>
      <c r="N15" s="8">
        <f>N16+N17+N19+N20+N21+N23+N24+N26+N29</f>
        <v>1196968.81</v>
      </c>
      <c r="O15" s="44">
        <v>995585.68</v>
      </c>
      <c r="P15" s="44"/>
      <c r="Q15" s="44"/>
      <c r="R15" s="44"/>
      <c r="S15" s="44">
        <f>S16+S17+S19+S20+S21+S23+S24+S26+S29</f>
        <v>426779.53</v>
      </c>
      <c r="T15" s="44"/>
      <c r="U15" s="44"/>
      <c r="V15" s="44"/>
      <c r="W15" s="44">
        <f>W16+W17+W19+W20+W21+W23+W24+W26+W29</f>
        <v>1623748.34</v>
      </c>
      <c r="X15" s="44"/>
      <c r="Y15" s="44"/>
      <c r="Z15" s="13">
        <f>W15/L15</f>
        <v>0.43198588919676584</v>
      </c>
    </row>
    <row r="16" spans="2:26" ht="38.25" customHeight="1">
      <c r="B16" s="51" t="s">
        <v>16</v>
      </c>
      <c r="C16" s="52"/>
      <c r="D16" s="52"/>
      <c r="E16" s="53" t="s">
        <v>17</v>
      </c>
      <c r="F16" s="53"/>
      <c r="G16" s="53"/>
      <c r="H16" s="53"/>
      <c r="I16" s="2" t="s">
        <v>18</v>
      </c>
      <c r="J16" s="2">
        <v>2012</v>
      </c>
      <c r="K16" s="2">
        <v>2013</v>
      </c>
      <c r="L16" s="54">
        <v>317074</v>
      </c>
      <c r="M16" s="54"/>
      <c r="N16" s="9">
        <v>168484</v>
      </c>
      <c r="O16" s="54">
        <v>148590</v>
      </c>
      <c r="P16" s="54"/>
      <c r="Q16" s="54"/>
      <c r="R16" s="54"/>
      <c r="S16" s="54">
        <v>138871.34</v>
      </c>
      <c r="T16" s="54"/>
      <c r="U16" s="54"/>
      <c r="V16" s="54"/>
      <c r="W16" s="54">
        <f>N16+S16</f>
        <v>307355.33999999997</v>
      </c>
      <c r="X16" s="54"/>
      <c r="Y16" s="54"/>
      <c r="Z16" s="14">
        <f>W16/L16</f>
        <v>0.96934892170282</v>
      </c>
    </row>
    <row r="17" spans="2:26" ht="38.25" customHeight="1">
      <c r="B17" s="51" t="s">
        <v>19</v>
      </c>
      <c r="C17" s="52"/>
      <c r="D17" s="52"/>
      <c r="E17" s="53" t="s">
        <v>20</v>
      </c>
      <c r="F17" s="53"/>
      <c r="G17" s="53"/>
      <c r="H17" s="53"/>
      <c r="I17" s="52" t="s">
        <v>18</v>
      </c>
      <c r="J17" s="52">
        <v>2013</v>
      </c>
      <c r="K17" s="52">
        <v>2014</v>
      </c>
      <c r="L17" s="54">
        <v>111837</v>
      </c>
      <c r="M17" s="54"/>
      <c r="N17" s="20">
        <v>0</v>
      </c>
      <c r="O17" s="54">
        <v>59888</v>
      </c>
      <c r="P17" s="54"/>
      <c r="Q17" s="54"/>
      <c r="R17" s="54"/>
      <c r="S17" s="54">
        <v>23840.06</v>
      </c>
      <c r="T17" s="54"/>
      <c r="U17" s="54"/>
      <c r="V17" s="54"/>
      <c r="W17" s="54">
        <f>N17+S17</f>
        <v>23840.06</v>
      </c>
      <c r="X17" s="54"/>
      <c r="Y17" s="54"/>
      <c r="Z17" s="55">
        <f>W17/L17</f>
        <v>0.21316791401772223</v>
      </c>
    </row>
    <row r="18" spans="2:26" ht="15.75" customHeight="1">
      <c r="B18" s="51"/>
      <c r="C18" s="52"/>
      <c r="D18" s="52"/>
      <c r="E18" s="53"/>
      <c r="F18" s="53"/>
      <c r="G18" s="53"/>
      <c r="H18" s="53"/>
      <c r="I18" s="52"/>
      <c r="J18" s="52"/>
      <c r="K18" s="52"/>
      <c r="L18" s="54"/>
      <c r="M18" s="54"/>
      <c r="N18" s="21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</row>
    <row r="19" spans="2:26" ht="38.25" customHeight="1">
      <c r="B19" s="51" t="s">
        <v>21</v>
      </c>
      <c r="C19" s="52"/>
      <c r="D19" s="52"/>
      <c r="E19" s="53" t="s">
        <v>22</v>
      </c>
      <c r="F19" s="53"/>
      <c r="G19" s="53"/>
      <c r="H19" s="53"/>
      <c r="I19" s="2" t="s">
        <v>23</v>
      </c>
      <c r="J19" s="2">
        <v>2012</v>
      </c>
      <c r="K19" s="2">
        <v>2015</v>
      </c>
      <c r="L19" s="54">
        <v>593442</v>
      </c>
      <c r="M19" s="54"/>
      <c r="N19" s="9">
        <v>53895</v>
      </c>
      <c r="O19" s="54">
        <v>230139</v>
      </c>
      <c r="P19" s="54"/>
      <c r="Q19" s="54"/>
      <c r="R19" s="54"/>
      <c r="S19" s="54">
        <v>182749.85</v>
      </c>
      <c r="T19" s="54"/>
      <c r="U19" s="54"/>
      <c r="V19" s="54"/>
      <c r="W19" s="54">
        <f>N19+S19</f>
        <v>236644.85</v>
      </c>
      <c r="X19" s="54"/>
      <c r="Y19" s="54"/>
      <c r="Z19" s="14">
        <f>W19/L19</f>
        <v>0.39876660229643335</v>
      </c>
    </row>
    <row r="20" spans="2:26" ht="38.25" customHeight="1">
      <c r="B20" s="51" t="s">
        <v>24</v>
      </c>
      <c r="C20" s="52"/>
      <c r="D20" s="52"/>
      <c r="E20" s="53" t="s">
        <v>25</v>
      </c>
      <c r="F20" s="53"/>
      <c r="G20" s="53"/>
      <c r="H20" s="53"/>
      <c r="I20" s="2" t="s">
        <v>23</v>
      </c>
      <c r="J20" s="2">
        <v>2011</v>
      </c>
      <c r="K20" s="2">
        <v>2014</v>
      </c>
      <c r="L20" s="54">
        <v>140080</v>
      </c>
      <c r="M20" s="54"/>
      <c r="N20" s="9">
        <v>73000</v>
      </c>
      <c r="O20" s="54">
        <v>44920</v>
      </c>
      <c r="P20" s="54"/>
      <c r="Q20" s="54"/>
      <c r="R20" s="54"/>
      <c r="S20" s="54">
        <v>17302</v>
      </c>
      <c r="T20" s="54"/>
      <c r="U20" s="54"/>
      <c r="V20" s="54"/>
      <c r="W20" s="54">
        <f>N20+S20</f>
        <v>90302</v>
      </c>
      <c r="X20" s="54"/>
      <c r="Y20" s="54"/>
      <c r="Z20" s="14">
        <f>W20/L20</f>
        <v>0.6446459166190748</v>
      </c>
    </row>
    <row r="21" spans="2:26" ht="38.25" customHeight="1">
      <c r="B21" s="51" t="s">
        <v>26</v>
      </c>
      <c r="C21" s="52"/>
      <c r="D21" s="52"/>
      <c r="E21" s="53" t="s">
        <v>27</v>
      </c>
      <c r="F21" s="53"/>
      <c r="G21" s="53"/>
      <c r="H21" s="53"/>
      <c r="I21" s="52" t="s">
        <v>18</v>
      </c>
      <c r="J21" s="52">
        <v>2011</v>
      </c>
      <c r="K21" s="52">
        <v>2013</v>
      </c>
      <c r="L21" s="54">
        <v>209164.28</v>
      </c>
      <c r="M21" s="54"/>
      <c r="N21" s="20">
        <v>191290</v>
      </c>
      <c r="O21" s="54">
        <v>17874.28</v>
      </c>
      <c r="P21" s="54"/>
      <c r="Q21" s="54"/>
      <c r="R21" s="54"/>
      <c r="S21" s="54">
        <v>17874.28</v>
      </c>
      <c r="T21" s="54"/>
      <c r="U21" s="54"/>
      <c r="V21" s="54"/>
      <c r="W21" s="54">
        <f>N21+S21</f>
        <v>209164.28</v>
      </c>
      <c r="X21" s="54"/>
      <c r="Y21" s="54"/>
      <c r="Z21" s="55">
        <f>W21/L21</f>
        <v>1</v>
      </c>
    </row>
    <row r="22" spans="2:26" ht="4.5" customHeight="1">
      <c r="B22" s="51"/>
      <c r="C22" s="52"/>
      <c r="D22" s="52"/>
      <c r="E22" s="53"/>
      <c r="F22" s="53"/>
      <c r="G22" s="53"/>
      <c r="H22" s="53"/>
      <c r="I22" s="52"/>
      <c r="J22" s="52"/>
      <c r="K22" s="52"/>
      <c r="L22" s="54"/>
      <c r="M22" s="54"/>
      <c r="N22" s="21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</row>
    <row r="23" spans="2:26" ht="38.25" customHeight="1">
      <c r="B23" s="51" t="s">
        <v>28</v>
      </c>
      <c r="C23" s="52"/>
      <c r="D23" s="52"/>
      <c r="E23" s="53" t="s">
        <v>29</v>
      </c>
      <c r="F23" s="53"/>
      <c r="G23" s="53"/>
      <c r="H23" s="53"/>
      <c r="I23" s="2" t="s">
        <v>18</v>
      </c>
      <c r="J23" s="2">
        <v>2008</v>
      </c>
      <c r="K23" s="2">
        <v>2013</v>
      </c>
      <c r="L23" s="54">
        <v>304667.4</v>
      </c>
      <c r="M23" s="54"/>
      <c r="N23" s="9">
        <v>285975</v>
      </c>
      <c r="O23" s="54">
        <v>18692.4</v>
      </c>
      <c r="P23" s="54"/>
      <c r="Q23" s="54"/>
      <c r="R23" s="54"/>
      <c r="S23" s="54">
        <v>18692.4</v>
      </c>
      <c r="T23" s="54"/>
      <c r="U23" s="54"/>
      <c r="V23" s="54"/>
      <c r="W23" s="54">
        <f>N23+S23</f>
        <v>304667.4</v>
      </c>
      <c r="X23" s="54"/>
      <c r="Y23" s="54"/>
      <c r="Z23" s="14">
        <f>W23/L23</f>
        <v>1</v>
      </c>
    </row>
    <row r="24" spans="2:26" ht="38.25" customHeight="1">
      <c r="B24" s="51" t="s">
        <v>30</v>
      </c>
      <c r="C24" s="52"/>
      <c r="D24" s="52"/>
      <c r="E24" s="53" t="s">
        <v>31</v>
      </c>
      <c r="F24" s="53"/>
      <c r="G24" s="53"/>
      <c r="H24" s="53"/>
      <c r="I24" s="52" t="s">
        <v>23</v>
      </c>
      <c r="J24" s="52">
        <v>2013</v>
      </c>
      <c r="K24" s="52">
        <v>2015</v>
      </c>
      <c r="L24" s="54">
        <v>870000</v>
      </c>
      <c r="M24" s="54"/>
      <c r="N24" s="20">
        <v>0</v>
      </c>
      <c r="O24" s="54">
        <v>185024</v>
      </c>
      <c r="P24" s="54"/>
      <c r="Q24" s="54"/>
      <c r="R24" s="54"/>
      <c r="S24" s="54">
        <v>0</v>
      </c>
      <c r="T24" s="54"/>
      <c r="U24" s="54"/>
      <c r="V24" s="54"/>
      <c r="W24" s="54">
        <f>N24+S24</f>
        <v>0</v>
      </c>
      <c r="X24" s="54"/>
      <c r="Y24" s="54"/>
      <c r="Z24" s="55">
        <f>W24/L24</f>
        <v>0</v>
      </c>
    </row>
    <row r="25" spans="2:26" ht="4.5" customHeight="1">
      <c r="B25" s="51"/>
      <c r="C25" s="52"/>
      <c r="D25" s="52"/>
      <c r="E25" s="53"/>
      <c r="F25" s="53"/>
      <c r="G25" s="53"/>
      <c r="H25" s="53"/>
      <c r="I25" s="52"/>
      <c r="J25" s="52"/>
      <c r="K25" s="52"/>
      <c r="L25" s="54"/>
      <c r="M25" s="54"/>
      <c r="N25" s="2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5"/>
    </row>
    <row r="26" spans="2:26" ht="38.25" customHeight="1">
      <c r="B26" s="51" t="s">
        <v>32</v>
      </c>
      <c r="C26" s="52"/>
      <c r="D26" s="52"/>
      <c r="E26" s="53" t="s">
        <v>33</v>
      </c>
      <c r="F26" s="53"/>
      <c r="G26" s="53"/>
      <c r="H26" s="53"/>
      <c r="I26" s="52" t="s">
        <v>34</v>
      </c>
      <c r="J26" s="52">
        <v>2013</v>
      </c>
      <c r="K26" s="52">
        <v>2015</v>
      </c>
      <c r="L26" s="54">
        <v>700062</v>
      </c>
      <c r="M26" s="54"/>
      <c r="N26" s="20">
        <v>0</v>
      </c>
      <c r="O26" s="54">
        <v>202310</v>
      </c>
      <c r="P26" s="54"/>
      <c r="Q26" s="54"/>
      <c r="R26" s="54"/>
      <c r="S26" s="54">
        <v>0</v>
      </c>
      <c r="T26" s="54"/>
      <c r="U26" s="54"/>
      <c r="V26" s="54"/>
      <c r="W26" s="54">
        <f>N26+S26</f>
        <v>0</v>
      </c>
      <c r="X26" s="54"/>
      <c r="Y26" s="54"/>
      <c r="Z26" s="55">
        <f>W26/L26</f>
        <v>0</v>
      </c>
    </row>
    <row r="27" spans="2:26" ht="15.75" customHeight="1">
      <c r="B27" s="51"/>
      <c r="C27" s="52"/>
      <c r="D27" s="52"/>
      <c r="E27" s="53"/>
      <c r="F27" s="53"/>
      <c r="G27" s="53"/>
      <c r="H27" s="53"/>
      <c r="I27" s="52"/>
      <c r="J27" s="52"/>
      <c r="K27" s="52"/>
      <c r="L27" s="54"/>
      <c r="M27" s="54"/>
      <c r="N27" s="26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5"/>
    </row>
    <row r="28" spans="2:26" ht="21" customHeight="1">
      <c r="B28" s="51"/>
      <c r="C28" s="52"/>
      <c r="D28" s="52"/>
      <c r="E28" s="53"/>
      <c r="F28" s="53"/>
      <c r="G28" s="53"/>
      <c r="H28" s="53"/>
      <c r="I28" s="52"/>
      <c r="J28" s="52"/>
      <c r="K28" s="52"/>
      <c r="L28" s="54"/>
      <c r="M28" s="54"/>
      <c r="N28" s="21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</row>
    <row r="29" spans="2:26" ht="38.25" customHeight="1">
      <c r="B29" s="51" t="s">
        <v>35</v>
      </c>
      <c r="C29" s="52"/>
      <c r="D29" s="52"/>
      <c r="E29" s="53" t="s">
        <v>36</v>
      </c>
      <c r="F29" s="53"/>
      <c r="G29" s="53"/>
      <c r="H29" s="53"/>
      <c r="I29" s="2" t="s">
        <v>37</v>
      </c>
      <c r="J29" s="2">
        <v>2008</v>
      </c>
      <c r="K29" s="2">
        <v>2013</v>
      </c>
      <c r="L29" s="54">
        <v>512472.81</v>
      </c>
      <c r="M29" s="54"/>
      <c r="N29" s="9">
        <v>424324.81</v>
      </c>
      <c r="O29" s="54">
        <v>88148</v>
      </c>
      <c r="P29" s="54"/>
      <c r="Q29" s="54"/>
      <c r="R29" s="54"/>
      <c r="S29" s="54">
        <v>27449.6</v>
      </c>
      <c r="T29" s="54"/>
      <c r="U29" s="54"/>
      <c r="V29" s="54"/>
      <c r="W29" s="54">
        <f>N29+S29</f>
        <v>451774.41</v>
      </c>
      <c r="X29" s="54"/>
      <c r="Y29" s="54"/>
      <c r="Z29" s="14">
        <f>W29/L29</f>
        <v>0.881557813769671</v>
      </c>
    </row>
    <row r="30" spans="2:26" ht="25.5" customHeight="1">
      <c r="B30" s="46" t="s">
        <v>38</v>
      </c>
      <c r="C30" s="47"/>
      <c r="D30" s="47"/>
      <c r="E30" s="48" t="s">
        <v>12</v>
      </c>
      <c r="F30" s="48"/>
      <c r="G30" s="48"/>
      <c r="H30" s="48"/>
      <c r="I30" s="48"/>
      <c r="J30" s="48"/>
      <c r="K30" s="48"/>
      <c r="L30" s="40">
        <v>2397149.77</v>
      </c>
      <c r="M30" s="40"/>
      <c r="N30" s="7">
        <f>N31</f>
        <v>2952</v>
      </c>
      <c r="O30" s="40">
        <v>1382918.48</v>
      </c>
      <c r="P30" s="40"/>
      <c r="Q30" s="40"/>
      <c r="R30" s="40"/>
      <c r="S30" s="40">
        <f>S31</f>
        <v>767.4</v>
      </c>
      <c r="T30" s="40"/>
      <c r="U30" s="40"/>
      <c r="V30" s="40"/>
      <c r="W30" s="40">
        <f>W31</f>
        <v>3719.4</v>
      </c>
      <c r="X30" s="40"/>
      <c r="Y30" s="40"/>
      <c r="Z30" s="15">
        <f>Z31</f>
        <v>0.0015515926649839655</v>
      </c>
    </row>
    <row r="31" spans="2:26" ht="38.25" customHeight="1">
      <c r="B31" s="51" t="s">
        <v>39</v>
      </c>
      <c r="C31" s="52"/>
      <c r="D31" s="52"/>
      <c r="E31" s="53" t="s">
        <v>40</v>
      </c>
      <c r="F31" s="53"/>
      <c r="G31" s="53"/>
      <c r="H31" s="53"/>
      <c r="I31" s="52" t="s">
        <v>41</v>
      </c>
      <c r="J31" s="52">
        <v>2012</v>
      </c>
      <c r="K31" s="52">
        <v>2014</v>
      </c>
      <c r="L31" s="54">
        <v>2397149.77</v>
      </c>
      <c r="M31" s="54"/>
      <c r="N31" s="20">
        <v>2952</v>
      </c>
      <c r="O31" s="54">
        <v>1382918.48</v>
      </c>
      <c r="P31" s="54"/>
      <c r="Q31" s="54"/>
      <c r="R31" s="54"/>
      <c r="S31" s="54">
        <v>767.4</v>
      </c>
      <c r="T31" s="54"/>
      <c r="U31" s="54"/>
      <c r="V31" s="54"/>
      <c r="W31" s="54">
        <f>N31+S31</f>
        <v>3719.4</v>
      </c>
      <c r="X31" s="54"/>
      <c r="Y31" s="54"/>
      <c r="Z31" s="55">
        <f>W31/L31</f>
        <v>0.0015515926649839655</v>
      </c>
    </row>
    <row r="32" spans="2:26" ht="36.75" customHeight="1">
      <c r="B32" s="51"/>
      <c r="C32" s="52"/>
      <c r="D32" s="52"/>
      <c r="E32" s="53"/>
      <c r="F32" s="53"/>
      <c r="G32" s="53"/>
      <c r="H32" s="53"/>
      <c r="I32" s="52"/>
      <c r="J32" s="52"/>
      <c r="K32" s="52"/>
      <c r="L32" s="54"/>
      <c r="M32" s="54"/>
      <c r="N32" s="21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</row>
    <row r="33" spans="2:26" ht="25.5" customHeight="1">
      <c r="B33" s="49" t="s">
        <v>42</v>
      </c>
      <c r="C33" s="50"/>
      <c r="D33" s="50"/>
      <c r="E33" s="45" t="s">
        <v>43</v>
      </c>
      <c r="F33" s="45"/>
      <c r="G33" s="45"/>
      <c r="H33" s="45"/>
      <c r="I33" s="45"/>
      <c r="J33" s="45"/>
      <c r="K33" s="45"/>
      <c r="L33" s="57">
        <v>0</v>
      </c>
      <c r="M33" s="57"/>
      <c r="N33" s="10"/>
      <c r="O33" s="57">
        <v>0</v>
      </c>
      <c r="P33" s="57"/>
      <c r="Q33" s="57"/>
      <c r="R33" s="57"/>
      <c r="S33" s="57">
        <v>0</v>
      </c>
      <c r="T33" s="57"/>
      <c r="U33" s="57"/>
      <c r="V33" s="57"/>
      <c r="W33" s="57">
        <v>0</v>
      </c>
      <c r="X33" s="57"/>
      <c r="Y33" s="57"/>
      <c r="Z33" s="16"/>
    </row>
    <row r="34" spans="2:26" ht="25.5" customHeight="1">
      <c r="B34" s="58" t="s">
        <v>44</v>
      </c>
      <c r="C34" s="59"/>
      <c r="D34" s="59"/>
      <c r="E34" s="60" t="s">
        <v>10</v>
      </c>
      <c r="F34" s="60"/>
      <c r="G34" s="60"/>
      <c r="H34" s="60"/>
      <c r="I34" s="60"/>
      <c r="J34" s="60"/>
      <c r="K34" s="60"/>
      <c r="L34" s="61">
        <v>0</v>
      </c>
      <c r="M34" s="61"/>
      <c r="N34" s="11"/>
      <c r="O34" s="61">
        <v>0</v>
      </c>
      <c r="P34" s="61"/>
      <c r="Q34" s="61"/>
      <c r="R34" s="61"/>
      <c r="S34" s="61">
        <v>0</v>
      </c>
      <c r="T34" s="61"/>
      <c r="U34" s="61"/>
      <c r="V34" s="61"/>
      <c r="W34" s="61">
        <v>0</v>
      </c>
      <c r="X34" s="61"/>
      <c r="Y34" s="61"/>
      <c r="Z34" s="17"/>
    </row>
    <row r="35" spans="2:26" ht="25.5" customHeight="1">
      <c r="B35" s="58" t="s">
        <v>45</v>
      </c>
      <c r="C35" s="59"/>
      <c r="D35" s="59"/>
      <c r="E35" s="60" t="s">
        <v>12</v>
      </c>
      <c r="F35" s="60"/>
      <c r="G35" s="60"/>
      <c r="H35" s="60"/>
      <c r="I35" s="60"/>
      <c r="J35" s="60"/>
      <c r="K35" s="60"/>
      <c r="L35" s="61">
        <v>0</v>
      </c>
      <c r="M35" s="61"/>
      <c r="N35" s="11"/>
      <c r="O35" s="61">
        <v>0</v>
      </c>
      <c r="P35" s="61"/>
      <c r="Q35" s="61"/>
      <c r="R35" s="61"/>
      <c r="S35" s="61">
        <v>0</v>
      </c>
      <c r="T35" s="61"/>
      <c r="U35" s="61"/>
      <c r="V35" s="61"/>
      <c r="W35" s="61">
        <v>0</v>
      </c>
      <c r="X35" s="61"/>
      <c r="Y35" s="61"/>
      <c r="Z35" s="17"/>
    </row>
    <row r="36" spans="2:26" ht="25.5" customHeight="1">
      <c r="B36" s="49" t="s">
        <v>46</v>
      </c>
      <c r="C36" s="50"/>
      <c r="D36" s="50"/>
      <c r="E36" s="45" t="s">
        <v>47</v>
      </c>
      <c r="F36" s="45"/>
      <c r="G36" s="45"/>
      <c r="H36" s="45"/>
      <c r="I36" s="45"/>
      <c r="J36" s="45"/>
      <c r="K36" s="45"/>
      <c r="L36" s="57">
        <v>0</v>
      </c>
      <c r="M36" s="57"/>
      <c r="N36" s="10"/>
      <c r="O36" s="57">
        <v>0</v>
      </c>
      <c r="P36" s="57"/>
      <c r="Q36" s="57"/>
      <c r="R36" s="57"/>
      <c r="S36" s="57">
        <v>0</v>
      </c>
      <c r="T36" s="57"/>
      <c r="U36" s="57"/>
      <c r="V36" s="57"/>
      <c r="W36" s="57">
        <v>0</v>
      </c>
      <c r="X36" s="57"/>
      <c r="Y36" s="57"/>
      <c r="Z36" s="16"/>
    </row>
    <row r="37" spans="2:26" ht="25.5" customHeight="1">
      <c r="B37" s="58" t="s">
        <v>48</v>
      </c>
      <c r="C37" s="59"/>
      <c r="D37" s="59"/>
      <c r="E37" s="60" t="s">
        <v>10</v>
      </c>
      <c r="F37" s="60"/>
      <c r="G37" s="60"/>
      <c r="H37" s="60"/>
      <c r="I37" s="60"/>
      <c r="J37" s="60"/>
      <c r="K37" s="60"/>
      <c r="L37" s="61">
        <v>0</v>
      </c>
      <c r="M37" s="61"/>
      <c r="N37" s="11"/>
      <c r="O37" s="61">
        <v>0</v>
      </c>
      <c r="P37" s="61"/>
      <c r="Q37" s="61"/>
      <c r="R37" s="61"/>
      <c r="S37" s="61">
        <v>0</v>
      </c>
      <c r="T37" s="61"/>
      <c r="U37" s="61"/>
      <c r="V37" s="61"/>
      <c r="W37" s="61">
        <v>0</v>
      </c>
      <c r="X37" s="61"/>
      <c r="Y37" s="61"/>
      <c r="Z37" s="17"/>
    </row>
    <row r="38" spans="2:26" ht="25.5" customHeight="1" thickBot="1">
      <c r="B38" s="64" t="s">
        <v>49</v>
      </c>
      <c r="C38" s="65"/>
      <c r="D38" s="65"/>
      <c r="E38" s="66" t="s">
        <v>12</v>
      </c>
      <c r="F38" s="66"/>
      <c r="G38" s="66"/>
      <c r="H38" s="66"/>
      <c r="I38" s="66"/>
      <c r="J38" s="66"/>
      <c r="K38" s="66"/>
      <c r="L38" s="62">
        <v>0</v>
      </c>
      <c r="M38" s="62"/>
      <c r="N38" s="12"/>
      <c r="O38" s="62">
        <v>0</v>
      </c>
      <c r="P38" s="62"/>
      <c r="Q38" s="62"/>
      <c r="R38" s="62"/>
      <c r="S38" s="62">
        <v>0</v>
      </c>
      <c r="T38" s="62"/>
      <c r="U38" s="62"/>
      <c r="V38" s="62"/>
      <c r="W38" s="62">
        <v>0</v>
      </c>
      <c r="X38" s="62"/>
      <c r="Y38" s="62"/>
      <c r="Z38" s="18"/>
    </row>
    <row r="39" spans="2:25" ht="12.75" customHeight="1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</sheetData>
  <sheetProtection/>
  <mergeCells count="183">
    <mergeCell ref="B26:D28"/>
    <mergeCell ref="I26:I28"/>
    <mergeCell ref="J26:J28"/>
    <mergeCell ref="K26:K28"/>
    <mergeCell ref="L26:M28"/>
    <mergeCell ref="O26:R28"/>
    <mergeCell ref="S26:V28"/>
    <mergeCell ref="W26:Y28"/>
    <mergeCell ref="S21:V22"/>
    <mergeCell ref="W21:Y22"/>
    <mergeCell ref="S17:V18"/>
    <mergeCell ref="W17:Y18"/>
    <mergeCell ref="W23:Y23"/>
    <mergeCell ref="W20:Y20"/>
    <mergeCell ref="B24:D25"/>
    <mergeCell ref="I24:I25"/>
    <mergeCell ref="J24:J25"/>
    <mergeCell ref="K24:K25"/>
    <mergeCell ref="L24:M25"/>
    <mergeCell ref="O24:R25"/>
    <mergeCell ref="L21:M22"/>
    <mergeCell ref="O21:R22"/>
    <mergeCell ref="Z8:Z9"/>
    <mergeCell ref="Z26:Z28"/>
    <mergeCell ref="S24:V25"/>
    <mergeCell ref="W24:Y25"/>
    <mergeCell ref="Z17:Z18"/>
    <mergeCell ref="Z21:Z22"/>
    <mergeCell ref="Z24:Z25"/>
    <mergeCell ref="Z13:Z14"/>
    <mergeCell ref="I17:I18"/>
    <mergeCell ref="J17:J18"/>
    <mergeCell ref="K17:K18"/>
    <mergeCell ref="L17:M18"/>
    <mergeCell ref="O17:R18"/>
    <mergeCell ref="E17:H18"/>
    <mergeCell ref="L13:M14"/>
    <mergeCell ref="O13:R14"/>
    <mergeCell ref="S13:V14"/>
    <mergeCell ref="W13:Y14"/>
    <mergeCell ref="B39:Y39"/>
    <mergeCell ref="B38:D38"/>
    <mergeCell ref="E38:K38"/>
    <mergeCell ref="L38:M38"/>
    <mergeCell ref="O38:R38"/>
    <mergeCell ref="B17:D18"/>
    <mergeCell ref="S38:V38"/>
    <mergeCell ref="W38:Y38"/>
    <mergeCell ref="B37:D37"/>
    <mergeCell ref="E37:K37"/>
    <mergeCell ref="L37:M37"/>
    <mergeCell ref="O37:R37"/>
    <mergeCell ref="S37:V37"/>
    <mergeCell ref="W37:Y37"/>
    <mergeCell ref="B36:D36"/>
    <mergeCell ref="E36:K36"/>
    <mergeCell ref="L36:M36"/>
    <mergeCell ref="O36:R36"/>
    <mergeCell ref="S36:V36"/>
    <mergeCell ref="W36:Y36"/>
    <mergeCell ref="B35:D35"/>
    <mergeCell ref="E35:K35"/>
    <mergeCell ref="L35:M35"/>
    <mergeCell ref="O35:R35"/>
    <mergeCell ref="S35:V35"/>
    <mergeCell ref="W35:Y35"/>
    <mergeCell ref="B34:D34"/>
    <mergeCell ref="E34:K34"/>
    <mergeCell ref="L34:M34"/>
    <mergeCell ref="O34:R34"/>
    <mergeCell ref="S34:V34"/>
    <mergeCell ref="W34:Y34"/>
    <mergeCell ref="B33:D33"/>
    <mergeCell ref="E33:K33"/>
    <mergeCell ref="L33:M33"/>
    <mergeCell ref="O33:R33"/>
    <mergeCell ref="S33:V33"/>
    <mergeCell ref="W33:Y33"/>
    <mergeCell ref="B31:D32"/>
    <mergeCell ref="E31:H32"/>
    <mergeCell ref="W29:Y29"/>
    <mergeCell ref="B30:D30"/>
    <mergeCell ref="E30:K30"/>
    <mergeCell ref="L30:M30"/>
    <mergeCell ref="O30:R30"/>
    <mergeCell ref="S30:V30"/>
    <mergeCell ref="W30:Y30"/>
    <mergeCell ref="B29:D29"/>
    <mergeCell ref="E29:H29"/>
    <mergeCell ref="L29:M29"/>
    <mergeCell ref="O29:R29"/>
    <mergeCell ref="S29:V29"/>
    <mergeCell ref="E26:H28"/>
    <mergeCell ref="I31:I32"/>
    <mergeCell ref="J31:J32"/>
    <mergeCell ref="K31:K32"/>
    <mergeCell ref="L31:M32"/>
    <mergeCell ref="O31:R32"/>
    <mergeCell ref="S31:V32"/>
    <mergeCell ref="W31:Y32"/>
    <mergeCell ref="Z31:Z32"/>
    <mergeCell ref="A1:Z1"/>
    <mergeCell ref="E24:H25"/>
    <mergeCell ref="B23:D23"/>
    <mergeCell ref="E23:H23"/>
    <mergeCell ref="L23:M23"/>
    <mergeCell ref="O23:R23"/>
    <mergeCell ref="S23:V23"/>
    <mergeCell ref="E21:H22"/>
    <mergeCell ref="B20:D20"/>
    <mergeCell ref="E20:H20"/>
    <mergeCell ref="L20:M20"/>
    <mergeCell ref="O20:R20"/>
    <mergeCell ref="S20:V20"/>
    <mergeCell ref="B21:D22"/>
    <mergeCell ref="I21:I22"/>
    <mergeCell ref="J21:J22"/>
    <mergeCell ref="K21:K22"/>
    <mergeCell ref="B19:D19"/>
    <mergeCell ref="E19:H19"/>
    <mergeCell ref="L19:M19"/>
    <mergeCell ref="O19:R19"/>
    <mergeCell ref="S19:V19"/>
    <mergeCell ref="W19:Y19"/>
    <mergeCell ref="B16:D16"/>
    <mergeCell ref="E16:H16"/>
    <mergeCell ref="L16:M16"/>
    <mergeCell ref="O16:R16"/>
    <mergeCell ref="S16:V16"/>
    <mergeCell ref="W16:Y16"/>
    <mergeCell ref="B15:D15"/>
    <mergeCell ref="E15:K15"/>
    <mergeCell ref="L15:M15"/>
    <mergeCell ref="O15:R15"/>
    <mergeCell ref="S15:V15"/>
    <mergeCell ref="W15:Y15"/>
    <mergeCell ref="O11:R11"/>
    <mergeCell ref="S11:V11"/>
    <mergeCell ref="W11:Y11"/>
    <mergeCell ref="E13:K14"/>
    <mergeCell ref="B12:D12"/>
    <mergeCell ref="E12:K12"/>
    <mergeCell ref="L12:M12"/>
    <mergeCell ref="O12:R12"/>
    <mergeCell ref="S12:V12"/>
    <mergeCell ref="B13:D14"/>
    <mergeCell ref="B10:D10"/>
    <mergeCell ref="E10:K10"/>
    <mergeCell ref="L10:M10"/>
    <mergeCell ref="O10:R10"/>
    <mergeCell ref="S10:V10"/>
    <mergeCell ref="W12:Y12"/>
    <mergeCell ref="W10:Y10"/>
    <mergeCell ref="B11:D11"/>
    <mergeCell ref="E11:K11"/>
    <mergeCell ref="L11:M11"/>
    <mergeCell ref="P6:Y6"/>
    <mergeCell ref="A7:Y7"/>
    <mergeCell ref="B8:D9"/>
    <mergeCell ref="E8:H9"/>
    <mergeCell ref="I8:I9"/>
    <mergeCell ref="J8:K8"/>
    <mergeCell ref="L8:M9"/>
    <mergeCell ref="O8:R9"/>
    <mergeCell ref="S8:V9"/>
    <mergeCell ref="W8:Y9"/>
    <mergeCell ref="A3:T3"/>
    <mergeCell ref="U3:Y3"/>
    <mergeCell ref="B4:L4"/>
    <mergeCell ref="M4:Y4"/>
    <mergeCell ref="A5:B5"/>
    <mergeCell ref="C5:O6"/>
    <mergeCell ref="R5:S5"/>
    <mergeCell ref="T5:U5"/>
    <mergeCell ref="V5:W5"/>
    <mergeCell ref="A6:B6"/>
    <mergeCell ref="N31:N32"/>
    <mergeCell ref="N8:N9"/>
    <mergeCell ref="N13:N14"/>
    <mergeCell ref="N17:N18"/>
    <mergeCell ref="N21:N22"/>
    <mergeCell ref="N24:N25"/>
    <mergeCell ref="N26:N28"/>
  </mergeCells>
  <printOptions horizontalCentered="1"/>
  <pageMargins left="0.3937007874015748" right="0.3937007874015748" top="0.3937007874015748" bottom="0.3937007874015748" header="0.5118110236220472" footer="0.11811023622047245"/>
  <pageSetup horizontalDpi="600" verticalDpi="600" orientation="landscape" paperSize="9" scale="91" r:id="rId1"/>
  <headerFooter>
    <oddFooter>&amp;CStrona &amp;P z &amp;N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2013-07-30T09:59:41Z</cp:lastPrinted>
  <dcterms:modified xsi:type="dcterms:W3CDTF">2013-07-30T09:59:44Z</dcterms:modified>
  <cp:category/>
  <cp:version/>
  <cp:contentType/>
  <cp:contentStatus/>
</cp:coreProperties>
</file>